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Hoja1!$L$1:$L$1</definedName>
    <definedName name="_Hlk176509467" localSheetId="0">Hoja1!$B$18</definedName>
  </definedName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<sst xmlns="http://schemas.openxmlformats.org/spreadsheetml/2006/main" count="108226" uniqueCount="107845">
  <si>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</si>
  <si>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</si>
  <si>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</si>
  <si>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</si>
  <si>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</si>
  <si>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</si>
  <si>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</si>
  <si>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</si>
  <si>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</si>
  <si>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</si>
  <si>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</si>
  <si>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</si>
  <si>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</si>
  <si>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</si>
  <si>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</si>
  <si>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</si>
  <si>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</si>
  <si>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</si>
  <si>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</si>
  <si>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</si>
  <si>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</si>
  <si>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</si>
  <si>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</si>
  <si>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</si>
  <si>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</si>
  <si>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</si>
  <si>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</si>
  <si>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</si>
  <si>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</si>
  <si>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</si>
  <si>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</si>
  <si>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</si>
  <si>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</si>
  <si>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</si>
  <si>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</si>
  <si>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</si>
  <si>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</si>
  <si>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</si>
  <si>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</si>
  <si>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</si>
  <si>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</si>
  <si>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</si>
  <si>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</si>
  <si>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</si>
  <si>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</si>
  <si>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</si>
  <si>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</si>
  <si>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</si>
  <si>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</si>
  <si>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</si>
  <si>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</si>
  <si>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</si>
  <si>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</si>
  <si>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</si>
  <si>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</si>
  <si>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</si>
  <si>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</si>
  <si>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</si>
  <si>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</si>
  <si>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</si>
  <si>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</si>
  <si>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</si>
  <si>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</si>
  <si>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</si>
  <si>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</si>
  <si>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</si>
  <si>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</si>
  <si>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</si>
  <si>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</si>
  <si>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</si>
  <si>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</si>
  <si>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</si>
  <si>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</si>
  <si>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</si>
  <si>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</si>
  <si>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</si>
  <si>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</si>
  <si>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</si>
  <si>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</si>
  <si>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</si>
  <si>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</si>
  <si>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</si>
  <si>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</si>
  <si>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</si>
  <si>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</si>
  <si>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</si>
  <si>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</si>
  <si>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</si>
  <si>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</si>
  <si>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</si>
  <si>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</si>
  <si>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</si>
  <si>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</si>
  <si>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</si>
  <si>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</si>
  <si>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</si>
  <si>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</si>
  <si>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</si>
  <si>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</si>
  <si>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</si>
  <si>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</si>
  <si>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</si>
  <si>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</si>
  <si>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</si>
  <si>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</si>
  <si>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</si>
  <si>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</si>
  <si>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</si>
  <si>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</si>
  <si>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</si>
  <si>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</si>
  <si>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</si>
  <si>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</si>
  <si>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</si>
  <si>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</si>
  <si>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</si>
  <si>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</si>
  <si>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</si>
  <si>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</si>
  <si>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</si>
  <si>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</si>
  <si>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</si>
  <si>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</si>
  <si>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</si>
  <si>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</si>
  <si>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</si>
  <si>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</si>
  <si>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</si>
  <si>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</si>
  <si>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</si>
  <si>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</si>
  <si>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</si>
  <si>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</si>
  <si>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</si>
  <si>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</si>
  <si>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</si>
  <si>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</si>
  <si>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</si>
  <si>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</si>
  <si>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</si>
  <si>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</si>
  <si>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</si>
  <si>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</si>
  <si>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</si>
  <si>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</si>
  <si>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</si>
  <si>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</si>
  <si>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</si>
  <si>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</si>
  <si>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</si>
  <si>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</si>
  <si>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</si>
  <si>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</si>
  <si>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</si>
  <si>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</si>
  <si>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</si>
  <si>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</si>
  <si>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</si>
  <si>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</si>
  <si>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</si>
  <si>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</si>
  <si>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</si>
  <si>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</si>
  <si>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</si>
  <si>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</si>
  <si>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</si>
  <si>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</si>
  <si>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</si>
  <si>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</si>
  <si>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</si>
  <si>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</si>
  <si>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</si>
  <si>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</si>
  <si>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</si>
  <si>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</si>
  <si>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</si>
  <si>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</si>
  <si>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</si>
  <si>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</si>
  <si>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</si>
  <si>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</si>
  <si>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</si>
  <si>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</si>
  <si>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</si>
  <si>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</si>
  <si>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</si>
  <si>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</si>
  <si>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</si>
  <si>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</si>
  <si>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</si>
  <si>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</si>
  <si>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</si>
  <si>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</si>
  <si>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</si>
  <si>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</si>
  <si>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</si>
  <si>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</si>
  <si>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</si>
  <si>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</si>
  <si>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</si>
  <si>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</si>
  <si>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</si>
  <si>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</si>
  <si>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</si>
  <si>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</si>
  <si>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</si>
  <si>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</si>
  <si>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</si>
  <si>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</si>
  <si>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</si>
  <si>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</si>
  <si>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</si>
  <si>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</si>
  <si>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</si>
  <si>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</si>
  <si>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</si>
  <si>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</si>
  <si>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</si>
  <si>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</si>
  <si>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</si>
  <si>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</si>
  <si>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</si>
  <si>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</si>
  <si>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</si>
  <si>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</si>
  <si>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</si>
  <si>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</si>
  <si>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</si>
  <si>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</si>
  <si>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</si>
  <si>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</si>
  <si>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</si>
  <si>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</si>
  <si>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</si>
  <si>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</si>
  <si>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</si>
  <si>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</si>
  <si>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</si>
  <si>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</si>
  <si>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</si>
  <si>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</si>
  <si>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</si>
  <si>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</si>
  <si>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</si>
  <si>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</si>
  <si>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</si>
  <si>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</si>
  <si>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</si>
  <si>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</si>
  <si>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</si>
  <si>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</si>
  <si>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</si>
  <si>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</si>
  <si>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</si>
  <si>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</si>
  <si>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</si>
  <si>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</si>
  <si>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</si>
  <si>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</si>
  <si>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</si>
  <si>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</si>
  <si>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</si>
  <si>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</si>
  <si>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</si>
  <si>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</si>
  <si>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</si>
  <si>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</si>
  <si>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</si>
  <si>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</si>
  <si>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</si>
  <si>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</si>
  <si>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</si>
  <si>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</si>
  <si>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</si>
  <si>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</si>
  <si>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</si>
  <si>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</si>
  <si>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</si>
  <si>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</si>
  <si>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</si>
  <si>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</si>
  <si>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</si>
  <si>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</si>
  <si>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</si>
  <si>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</si>
  <si>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</si>
  <si>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</si>
  <si>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</si>
  <si>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</si>
  <si>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</si>
  <si>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</si>
  <si>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</si>
  <si>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</si>
  <si>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</si>
  <si>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</si>
  <si>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</si>
  <si>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</si>
  <si>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</si>
  <si>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</si>
  <si>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</si>
  <si>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</si>
  <si>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</si>
  <si>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</si>
  <si>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</si>
  <si>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</si>
  <si>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</si>
  <si>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</si>
  <si>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</si>
  <si>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</si>
  <si>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</si>
  <si>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</si>
  <si>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</si>
  <si>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</si>
  <si>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</si>
  <si>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</si>
  <si>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</si>
  <si>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</si>
  <si>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</si>
  <si>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</si>
  <si>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</si>
  <si>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</si>
  <si>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</si>
  <si>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</si>
  <si>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</si>
  <si>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</si>
  <si>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</si>
  <si>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</si>
  <si>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</si>
  <si>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</si>
  <si>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</si>
  <si>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</si>
  <si>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</si>
  <si>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</si>
  <si>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</si>
  <si>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</si>
  <si>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</si>
  <si>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</si>
  <si>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</si>
  <si>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</si>
  <si>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</si>
  <si>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</si>
  <si>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</si>
  <si>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</si>
  <si>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</si>
  <si>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</si>
  <si>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</si>
  <si>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</si>
  <si>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</si>
  <si>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</si>
  <si>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</si>
  <si>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</si>
  <si>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</si>
  <si>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</si>
  <si>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</si>
  <si>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</si>
  <si>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</si>
  <si>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</si>
  <si>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</si>
  <si>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</si>
  <si>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</si>
  <si>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</si>
  <si>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</si>
  <si>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</si>
  <si>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</si>
  <si>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</si>
  <si>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</si>
  <si>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</si>
  <si>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</si>
  <si>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</si>
  <si>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</si>
  <si>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</si>
  <si>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</si>
  <si>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</si>
  <si>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</si>
  <si>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</si>
  <si>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</si>
  <si>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</si>
  <si>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</si>
  <si>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</si>
  <si>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</si>
  <si>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</si>
  <si>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</si>
  <si>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</si>
  <si>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</si>
  <si>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</si>
  <si>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</si>
  <si>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</si>
  <si>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</si>
  <si>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</si>
  <si>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</si>
  <si>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</si>
  <si>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</si>
  <si>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</si>
  <si>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</si>
  <si>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</si>
  <si>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</si>
  <si>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</si>
  <si>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</si>
  <si>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</si>
  <si>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</si>
  <si>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</si>
  <si>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</si>
  <si>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</si>
  <si>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</si>
  <si>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</si>
  <si>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</si>
  <si>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</si>
  <si>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</si>
  <si>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</si>
  <si>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</si>
  <si>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</si>
  <si>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</si>
  <si>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</si>
  <si>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</si>
  <si>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</si>
  <si>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</si>
  <si>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</si>
  <si>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</si>
  <si>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</si>
  <si>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</si>
  <si>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</si>
  <si>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</si>
  <si>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</si>
  <si>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</si>
  <si>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</si>
  <si>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</si>
  <si>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</si>
  <si>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</si>
  <si>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</si>
  <si>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</si>
  <si>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</si>
  <si>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</si>
  <si>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</si>
  <si>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</si>
  <si>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</si>
  <si>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</si>
  <si>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</si>
  <si>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</si>
  <si>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</si>
  <si>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</si>
  <si>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</si>
  <si>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</si>
  <si>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</si>
  <si>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</si>
  <si>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</si>
  <si>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</si>
  <si>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</si>
  <si>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</si>
  <si>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</si>
  <si>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</si>
  <si>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</si>
  <si>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</si>
  <si>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</si>
  <si>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</si>
  <si>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</si>
  <si>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</si>
  <si>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</si>
  <si>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</si>
  <si>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</si>
  <si>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</si>
  <si>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</si>
  <si>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</si>
  <si>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</si>
  <si>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</si>
  <si>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</si>
  <si>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</si>
  <si>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</si>
  <si>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</si>
  <si>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</si>
  <si>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</si>
  <si>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</si>
  <si>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</si>
  <si>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</si>
  <si>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</si>
  <si>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</si>
  <si>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</si>
  <si>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</si>
  <si>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</si>
  <si>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</si>
  <si>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</si>
  <si>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</si>
  <si>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</si>
  <si>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</si>
  <si>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</si>
  <si>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</si>
  <si>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</si>
  <si>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</si>
  <si>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</si>
  <si>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</si>
  <si>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</si>
  <si>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</si>
  <si>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</si>
  <si>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</si>
  <si>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</si>
  <si>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</si>
  <si>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</si>
  <si>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</si>
  <si>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</si>
  <si>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</si>
  <si>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</si>
  <si>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</si>
  <si>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</si>
  <si>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</si>
  <si>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</si>
  <si>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</si>
  <si>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</si>
  <si>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</si>
  <si>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</si>
  <si>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</si>
  <si>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</si>
  <si>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</si>
  <si>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</si>
  <si>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</si>
  <si>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</si>
  <si>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</si>
  <si>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</si>
  <si>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</si>
  <si>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</si>
  <si>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</si>
  <si>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</si>
  <si>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</si>
  <si>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</si>
  <si>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</si>
  <si>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</si>
  <si>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</si>
  <si>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</si>
  <si>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</si>
  <si>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</si>
  <si>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</si>
  <si>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</si>
  <si>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</si>
  <si>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</si>
  <si>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</si>
  <si>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</si>
  <si>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</si>
  <si>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</si>
  <si>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</si>
  <si>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</si>
  <si>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</si>
  <si>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</si>
  <si>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</si>
  <si>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</si>
  <si>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</si>
  <si>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</si>
  <si>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</si>
  <si>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</si>
  <si>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</si>
  <si>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</si>
  <si>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</si>
  <si>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</si>
  <si>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</si>
  <si>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</si>
  <si>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</si>
  <si>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</si>
  <si>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</si>
  <si>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</si>
  <si>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</si>
  <si>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</si>
  <si>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</si>
  <si>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</si>
  <si>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</si>
  <si>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</si>
  <si>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</si>
  <si>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</si>
  <si>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</si>
  <si>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</si>
  <si>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</si>
  <si>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</si>
  <si>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</si>
  <si>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</si>
  <si>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</si>
  <si>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</si>
  <si>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</si>
  <si>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</si>
  <si>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</si>
  <si>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</si>
  <si>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</si>
  <si>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</si>
  <si>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</si>
  <si>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</si>
  <si>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</si>
  <si>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</si>
  <si>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</si>
  <si>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</si>
  <si>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</si>
  <si>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</si>
  <si>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</si>
  <si>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</si>
  <si>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</si>
  <si>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</si>
  <si>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</si>
  <si>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</si>
  <si>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</si>
  <si>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</si>
  <si>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</si>
  <si>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</si>
  <si>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</si>
  <si>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</si>
  <si>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</si>
  <si>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</si>
  <si>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</si>
  <si>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</si>
  <si>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</si>
  <si>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</si>
  <si>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</si>
  <si>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</si>
  <si>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</si>
  <si>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</si>
  <si>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</si>
  <si>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</si>
  <si>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</si>
  <si>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</si>
  <si>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</si>
  <si>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</si>
  <si>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</si>
  <si>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</si>
  <si>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</si>
  <si>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</si>
  <si>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</si>
  <si>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</si>
  <si>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</si>
  <si>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</si>
  <si>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</si>
  <si>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</si>
  <si>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</si>
  <si>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</si>
  <si>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</si>
  <si>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</si>
  <si>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</si>
  <si>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</si>
  <si>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</si>
  <si>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</si>
  <si>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</si>
  <si>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</si>
  <si>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</si>
  <si>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</si>
  <si>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</si>
  <si>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</si>
  <si>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</si>
  <si>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</si>
  <si>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</si>
  <si>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</si>
  <si>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</si>
  <si>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</si>
  <si>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</si>
  <si>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</si>
  <si>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</si>
  <si>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</si>
  <si>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</si>
  <si>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</si>
  <si>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</si>
  <si>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</si>
  <si>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</si>
  <si>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</si>
  <si>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</si>
  <si>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</si>
  <si>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</si>
  <si>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</si>
  <si>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</si>
  <si>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</si>
  <si>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</si>
  <si>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</si>
  <si>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</si>
  <si>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</si>
  <si>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</si>
  <si>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</si>
  <si>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</si>
  <si>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</si>
  <si>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</si>
  <si>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</si>
  <si>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</si>
  <si>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</si>
  <si>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</si>
  <si>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</si>
  <si>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</si>
  <si>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</si>
  <si>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</si>
  <si>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</si>
  <si>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</si>
  <si>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</si>
  <si>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</si>
  <si>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</si>
  <si>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</si>
  <si>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</si>
  <si>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</si>
  <si>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</si>
  <si>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</si>
  <si>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</si>
  <si>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</si>
  <si>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</si>
  <si>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</si>
  <si>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</si>
  <si>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</si>
  <si>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</si>
  <si>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</si>
  <si>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</si>
  <si>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</si>
  <si>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</si>
  <si>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</si>
  <si>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</si>
  <si>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</si>
  <si>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</si>
  <si>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</si>
  <si>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</si>
  <si>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</si>
  <si>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</si>
  <si>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</si>
  <si>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</si>
  <si>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</si>
  <si>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</si>
  <si>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</si>
  <si>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</si>
  <si>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</si>
  <si>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</si>
  <si>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</si>
  <si>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</si>
  <si>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</si>
  <si>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</si>
  <si>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</si>
  <si>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</si>
  <si>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</si>
  <si>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</si>
  <si>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</si>
  <si>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</si>
  <si>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</si>
  <si>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</si>
  <si>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</si>
  <si>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</si>
  <si>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</si>
  <si>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</si>
  <si>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</si>
  <si>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</si>
  <si>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</si>
  <si>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</si>
  <si>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</si>
  <si>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</si>
  <si>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</si>
  <si>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</si>
  <si>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</si>
  <si>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</si>
  <si>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</si>
  <si>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</si>
  <si>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</si>
  <si>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</si>
  <si>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</si>
  <si>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</si>
  <si>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</si>
  <si>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</si>
  <si>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</si>
  <si>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</si>
  <si>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</si>
  <si>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</si>
  <si>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</si>
  <si>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</si>
  <si>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</si>
  <si>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</si>
  <si>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</si>
  <si>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</si>
  <si>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</si>
  <si>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</si>
  <si>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</si>
  <si>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</si>
  <si>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</si>
  <si>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</si>
  <si>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</si>
  <si>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</si>
  <si>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</si>
  <si>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</si>
  <si>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</si>
  <si>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</si>
  <si>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</si>
  <si>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</si>
  <si>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</si>
  <si>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</si>
  <si>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</si>
  <si>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</si>
  <si>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</si>
  <si>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</si>
  <si>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</si>
  <si>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</si>
  <si>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</si>
  <si>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</si>
  <si>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</si>
  <si>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</si>
  <si>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</si>
  <si>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</si>
  <si>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</si>
  <si>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</si>
  <si>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</si>
  <si>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</si>
  <si>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</si>
  <si>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</si>
  <si>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</si>
  <si>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</si>
  <si>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</si>
  <si>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</si>
  <si>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</si>
  <si>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</si>
  <si>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</si>
  <si>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</si>
  <si>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</si>
  <si>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</si>
  <si>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</si>
  <si>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</si>
  <si>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</si>
  <si>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</si>
  <si>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</si>
  <si>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</si>
  <si>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</si>
  <si>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</si>
  <si>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</si>
  <si>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</si>
  <si>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</si>
  <si>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</si>
  <si>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</si>
  <si>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</si>
  <si>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</si>
  <si>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</si>
  <si>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</si>
  <si>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</si>
  <si>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</si>
  <si>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</si>
  <si>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</si>
  <si>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</si>
  <si>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</si>
  <si>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</si>
  <si>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</si>
  <si>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</si>
  <si>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</si>
  <si>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</si>
  <si>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</si>
  <si>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</si>
  <si>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</si>
  <si>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</si>
  <si>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</si>
  <si>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</si>
  <si>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</si>
  <si>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</si>
  <si>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</si>
  <si>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</si>
  <si>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</si>
  <si>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</si>
  <si>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</si>
  <si>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</si>
  <si>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</si>
  <si>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</si>
  <si>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</si>
  <si>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</si>
  <si>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</si>
  <si>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</si>
  <si>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</si>
  <si>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</si>
  <si>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</si>
  <si>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</si>
  <si>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</si>
  <si>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</si>
  <si>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</si>
  <si>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</si>
  <si>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</si>
  <si>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</si>
  <si>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</si>
  <si>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</si>
  <si>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</si>
  <si>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</si>
  <si>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</si>
  <si>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</si>
  <si>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</si>
  <si>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</si>
  <si>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</si>
  <si>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</si>
  <si>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</si>
  <si>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</si>
  <si>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</si>
  <si>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</si>
  <si>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</si>
  <si>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</si>
  <si>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</si>
  <si>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</si>
  <si>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</si>
  <si>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</si>
  <si>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</si>
  <si>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</si>
  <si>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</si>
  <si>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</si>
  <si>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</si>
  <si>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</si>
  <si>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</si>
  <si>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</si>
  <si>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</si>
  <si>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</si>
  <si>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</si>
  <si>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</si>
  <si>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</si>
  <si>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</si>
  <si>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</si>
  <si>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</si>
  <si>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</si>
  <si>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</si>
  <si>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</si>
  <si>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</si>
  <si>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</si>
  <si>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</si>
  <si>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</si>
  <si>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</si>
  <si>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</si>
  <si>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</si>
  <si>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</si>
  <si>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</si>
  <si>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</si>
  <si>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</si>
  <si>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</si>
  <si>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</si>
  <si>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</si>
  <si>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</si>
  <si>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</si>
  <si>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</si>
  <si>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</si>
  <si>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</si>
  <si>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</si>
  <si>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</si>
  <si>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</si>
  <si>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</si>
  <si>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</si>
  <si>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</si>
  <si>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</si>
  <si>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</si>
  <si>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</si>
  <si>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</si>
  <si>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</si>
  <si>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</si>
  <si>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</si>
  <si>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</si>
  <si>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</si>
  <si>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</si>
  <si>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</si>
  <si>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</si>
  <si>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</si>
  <si>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</si>
  <si>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</si>
  <si>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</si>
  <si>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</si>
  <si>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</si>
  <si>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</si>
  <si>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</si>
  <si>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</si>
  <si>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</si>
  <si>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</si>
  <si>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</si>
  <si>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</si>
  <si>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</si>
  <si>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</si>
  <si>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</si>
  <si>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</si>
  <si>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</si>
  <si>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</si>
  <si>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</si>
  <si>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</si>
  <si>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</si>
  <si>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</si>
  <si>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</si>
  <si>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</si>
  <si>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</si>
  <si>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</si>
  <si>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</si>
  <si>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</si>
  <si>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</si>
  <si>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</si>
  <si>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</si>
  <si>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</si>
  <si>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</si>
  <si>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</si>
  <si>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</si>
  <si>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</si>
  <si>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</si>
  <si>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</si>
  <si>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</si>
  <si>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</si>
  <si>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</si>
  <si>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</si>
  <si>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</si>
  <si>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</si>
  <si>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</si>
  <si>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</si>
  <si>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</si>
  <si>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</si>
  <si>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</si>
  <si>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</si>
  <si>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</si>
  <si>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</si>
  <si>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</si>
  <si>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</si>
  <si>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</si>
  <si>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</si>
  <si>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</si>
  <si>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</si>
  <si>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</si>
  <si>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</si>
  <si>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</si>
  <si>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</si>
  <si>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</si>
  <si>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</si>
  <si>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</si>
  <si>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</si>
  <si>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</si>
  <si>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</si>
  <si>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</si>
  <si>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</si>
  <si>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</si>
  <si>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</si>
  <si>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</si>
  <si>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</si>
  <si>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</si>
  <si>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</si>
  <si>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</si>
  <si>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</si>
  <si>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</si>
  <si>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</si>
  <si>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</si>
  <si>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</si>
  <si>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</si>
  <si>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</si>
  <si>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</si>
  <si>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</si>
  <si>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</si>
  <si>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</si>
  <si>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</si>
  <si>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</si>
  <si>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</si>
  <si>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</si>
  <si>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</si>
  <si>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</si>
  <si>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</si>
  <si>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</si>
  <si>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</si>
  <si>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</si>
  <si>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</si>
  <si>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</si>
  <si>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</si>
  <si>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</si>
  <si>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</si>
  <si>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</si>
  <si>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</si>
  <si>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</si>
  <si>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</si>
  <si>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</si>
  <si>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</si>
  <si>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</si>
  <si>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</si>
  <si>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</si>
  <si>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</si>
  <si>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</si>
  <si>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</si>
  <si>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</si>
  <si>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</si>
  <si>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</si>
  <si>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</si>
  <si>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</si>
  <si>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</si>
  <si>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</si>
  <si>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</si>
  <si>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</si>
  <si>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</si>
  <si>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</si>
  <si>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</si>
  <si>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</si>
  <si>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</si>
  <si>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</si>
  <si>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</si>
  <si>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</si>
  <si>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</si>
  <si>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</si>
  <si>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</si>
  <si>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</si>
  <si>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</si>
  <si>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</si>
  <si>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</si>
  <si>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</si>
  <si>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</si>
  <si>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</si>
  <si>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</si>
  <si>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</si>
  <si>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</si>
  <si>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</si>
  <si>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</si>
  <si>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</si>
  <si>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</si>
  <si>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</si>
  <si>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</si>
  <si>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</si>
  <si>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</si>
  <si>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</si>
  <si>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</si>
  <si>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</si>
  <si>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</si>
  <si>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</si>
  <si>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</si>
  <si>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</si>
  <si>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</si>
  <si>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</si>
  <si>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</si>
  <si>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</si>
  <si>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</si>
  <si>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</si>
  <si>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</si>
  <si>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</si>
  <si>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</si>
  <si>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</si>
  <si>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</si>
  <si>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</si>
  <si>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</si>
  <si>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</si>
  <si>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</si>
  <si>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</si>
  <si>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</si>
  <si>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</si>
  <si>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</si>
  <si>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</si>
  <si>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</si>
  <si>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</si>
  <si>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</si>
  <si>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</si>
  <si>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</si>
  <si>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</si>
  <si>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</si>
  <si>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</si>
  <si>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</si>
  <si>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</si>
  <si>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</si>
  <si>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</si>
  <si>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</si>
  <si>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</si>
  <si>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</si>
  <si>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</si>
  <si>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</si>
  <si>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</si>
  <si>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</si>
  <si>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</si>
  <si>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</si>
  <si>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</si>
  <si>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</si>
  <si>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</si>
  <si>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</si>
  <si>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</si>
  <si>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</si>
  <si>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</si>
  <si>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</si>
  <si>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</si>
  <si>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</si>
  <si>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</si>
  <si>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</si>
  <si>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</si>
  <si>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</si>
  <si>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</si>
  <si>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</si>
  <si>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</si>
  <si>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</si>
  <si>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</si>
  <si>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</si>
  <si>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</si>
  <si>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</si>
  <si>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</si>
  <si>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</si>
  <si>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</si>
  <si>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</si>
  <si>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</si>
  <si>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</si>
  <si>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</si>
  <si>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</si>
  <si>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</si>
  <si>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</si>
  <si>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</si>
  <si>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</si>
  <si>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</si>
  <si>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</si>
  <si>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</si>
  <si>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</si>
  <si>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</si>
  <si>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</si>
  <si>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</si>
  <si>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</si>
  <si>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</si>
  <si>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</si>
  <si>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</si>
  <si>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</si>
  <si>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</si>
  <si>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</si>
  <si>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</si>
  <si>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</si>
  <si>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</si>
  <si>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</si>
  <si>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</si>
  <si>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</si>
  <si>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</si>
  <si>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</si>
  <si>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</si>
  <si>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</si>
  <si>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</si>
  <si>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</si>
  <si>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</si>
  <si>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</si>
  <si>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</si>
  <si>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</si>
  <si>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</si>
  <si>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</si>
  <si>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</si>
  <si>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</si>
  <si>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</si>
  <si>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</si>
  <si>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</si>
  <si>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</si>
  <si>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</si>
  <si>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</si>
  <si>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</si>
  <si>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</si>
  <si>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</si>
  <si>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</si>
  <si>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</si>
  <si>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</si>
  <si>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</si>
  <si>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</si>
  <si>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</si>
  <si>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</si>
  <si>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</si>
  <si>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</si>
  <si>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</si>
  <si>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</si>
  <si>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</si>
  <si>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</si>
  <si>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</si>
  <si>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</si>
  <si>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</si>
  <si>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</si>
  <si>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</si>
  <si>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</si>
  <si>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</si>
  <si>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</si>
  <si>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</si>
  <si>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</si>
  <si>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</si>
  <si>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</si>
  <si>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</si>
  <si>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</si>
  <si>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</si>
  <si>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</si>
  <si>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</si>
  <si>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</si>
  <si>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</si>
  <si>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</si>
  <si>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</si>
  <si>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</si>
  <si>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</si>
  <si>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</si>
  <si>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</si>
  <si>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</si>
  <si>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</si>
  <si>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</si>
  <si>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</si>
  <si>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</si>
  <si>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</si>
  <si>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</si>
  <si>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</si>
  <si>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</si>
  <si>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</si>
  <si>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</si>
  <si>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</si>
  <si>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</si>
  <si>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</si>
  <si>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</si>
  <si>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</si>
  <si>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</si>
  <si>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</si>
  <si>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</si>
  <si>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</si>
  <si>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</si>
  <si>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</si>
  <si>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</si>
  <si>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</si>
  <si>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</si>
  <si>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</si>
  <si>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</si>
  <si>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</si>
  <si>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</si>
  <si>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</si>
  <si>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</si>
  <si>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</si>
  <si>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</si>
  <si>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</si>
  <si>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</si>
  <si>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</si>
  <si>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</si>
  <si>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</si>
  <si>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</si>
  <si>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</si>
  <si>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</si>
  <si>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</si>
  <si>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</si>
  <si>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</si>
  <si>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</si>
  <si>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</si>
  <si>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</si>
  <si>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</si>
  <si>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</si>
  <si>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</si>
  <si>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</si>
  <si>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</si>
  <si>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</si>
  <si>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</si>
  <si>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</si>
  <si>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</si>
  <si>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</si>
  <si>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</si>
  <si>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</si>
  <si>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</si>
  <si>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</si>
  <si>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</si>
  <si>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</si>
  <si>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</si>
  <si>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</si>
  <si>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</si>
  <si>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</si>
  <si>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</si>
  <si>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</si>
  <si>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</si>
  <si>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</si>
  <si>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</si>
  <si>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</si>
  <si>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</si>
  <si>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</si>
  <si>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</si>
  <si>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</si>
  <si>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</si>
  <si>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</si>
  <si>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</si>
  <si>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</si>
  <si>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</si>
  <si>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</si>
  <si>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</si>
  <si>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</si>
  <si>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</si>
  <si>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</si>
  <si>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</si>
  <si>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</si>
  <si>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</si>
  <si>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</si>
  <si>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</si>
  <si>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</si>
  <si>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</si>
  <si>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</si>
  <si>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</si>
  <si>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</si>
  <si>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</si>
  <si>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</si>
  <si>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</si>
  <si>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</si>
  <si>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</si>
  <si>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</si>
  <si>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</si>
  <si>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</si>
  <si>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</si>
  <si>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</si>
  <si>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</si>
  <si>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</si>
  <si>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</si>
  <si>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</si>
  <si>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</si>
  <si>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</si>
  <si>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</si>
  <si>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</si>
  <si>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</si>
  <si>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</si>
  <si>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</si>
  <si>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</si>
  <si>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</si>
  <si>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</si>
  <si>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</si>
  <si>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</si>
  <si>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</si>
  <si>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</si>
  <si>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</si>
  <si>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</si>
  <si>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</si>
  <si>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</si>
  <si>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</si>
  <si>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</si>
  <si>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</si>
  <si>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</si>
  <si>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</si>
  <si>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</si>
  <si>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</si>
  <si>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</si>
  <si>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</si>
  <si>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</si>
  <si>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</si>
  <si>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</si>
  <si>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</si>
  <si>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</si>
  <si>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</si>
  <si>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</si>
  <si>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</si>
  <si>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</si>
  <si>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</si>
  <si>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</si>
  <si>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</si>
  <si>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</si>
  <si>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</si>
  <si>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</si>
  <si>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</si>
  <si>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</si>
  <si>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</si>
  <si>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</si>
  <si>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</si>
  <si>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</si>
  <si>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</si>
  <si>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</si>
  <si>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</si>
  <si>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</si>
  <si>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</si>
  <si>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</si>
  <si>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</si>
  <si>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</si>
  <si>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</si>
  <si>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</si>
  <si>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</si>
  <si>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</si>
  <si>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</si>
  <si>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</si>
  <si>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</si>
  <si>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</si>
  <si>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</si>
  <si>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</si>
  <si>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</si>
  <si>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</si>
  <si>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</si>
  <si>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</si>
  <si>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</si>
  <si>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</si>
  <si>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</si>
  <si>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</si>
  <si>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</si>
  <si>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</si>
  <si>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</si>
  <si>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</si>
  <si>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</si>
  <si>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</si>
  <si>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</si>
  <si>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</si>
  <si>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</si>
  <si>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</si>
  <si>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</si>
  <si>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</si>
  <si>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</si>
  <si>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</si>
  <si>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</si>
  <si>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</si>
  <si>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</si>
  <si>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</si>
  <si>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</si>
  <si>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</si>
  <si>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</si>
  <si>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</si>
  <si>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</si>
  <si>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</si>
  <si>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</si>
  <si>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</si>
  <si>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</si>
  <si>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</si>
  <si>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</si>
  <si>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</si>
  <si>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</si>
  <si>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</si>
  <si>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</si>
  <si>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</si>
  <si>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</si>
  <si>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</si>
  <si>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</si>
  <si>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</si>
  <si>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</si>
  <si>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</si>
  <si>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</si>
  <si>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</si>
  <si>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</si>
  <si>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</si>
  <si>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</si>
  <si>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</si>
  <si>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</si>
  <si>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</si>
  <si>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</si>
  <si>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</si>
  <si>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</si>
  <si>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</si>
  <si>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</si>
  <si>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</si>
  <si>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</si>
  <si>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</si>
  <si>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</si>
  <si>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</si>
  <si>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</si>
  <si>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</si>
  <si>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</si>
  <si>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</si>
  <si>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</si>
  <si>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</si>
  <si>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</si>
  <si>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</si>
  <si>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</si>
  <si>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</si>
  <si>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</si>
  <si>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</si>
  <si>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</si>
  <si>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</si>
  <si>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</si>
  <si>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</si>
  <si>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</si>
  <si>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</si>
  <si>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</si>
  <si>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</si>
  <si>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</si>
  <si>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</si>
  <si>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</si>
  <si>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</si>
  <si>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</si>
  <si>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</si>
  <si>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</si>
  <si>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</si>
  <si>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</si>
  <si>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</si>
  <si>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</si>
  <si>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</si>
  <si>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</si>
  <si>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</si>
  <si>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</si>
  <si>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</si>
  <si>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</si>
  <si>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</si>
  <si>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</si>
  <si>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</si>
  <si>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</si>
  <si>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</si>
  <si>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</si>
  <si>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</si>
  <si>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</si>
  <si>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</si>
  <si>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</si>
  <si>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</si>
  <si>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</si>
  <si>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</si>
  <si>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</si>
  <si>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</si>
  <si>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</si>
  <si>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</si>
  <si>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</si>
  <si>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</si>
  <si>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</si>
  <si>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</si>
  <si>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</si>
  <si>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</si>
  <si>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</si>
  <si>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</si>
  <si>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</si>
  <si>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</si>
  <si>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</si>
  <si>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</si>
  <si>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</si>
  <si>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</si>
  <si>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</si>
  <si>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</si>
  <si>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</si>
  <si>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</si>
  <si>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</si>
  <si>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</si>
  <si>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</si>
  <si>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</si>
  <si>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</si>
  <si>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</si>
  <si>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</si>
  <si>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</si>
  <si>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</si>
  <si>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</si>
  <si>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</si>
  <si>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</si>
  <si>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</si>
  <si>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</si>
  <si>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</si>
  <si>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</si>
  <si>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</si>
  <si>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</si>
  <si>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</si>
  <si>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</si>
  <si>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</si>
  <si>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</si>
  <si>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</si>
  <si>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</si>
  <si>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</si>
  <si>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</si>
  <si>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</si>
  <si>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</si>
  <si>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</si>
  <si>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</si>
  <si>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</si>
  <si>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</si>
  <si>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</si>
  <si>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</si>
  <si>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</si>
  <si>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</si>
  <si>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</si>
  <si>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</si>
  <si>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</si>
  <si>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</si>
  <si>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</si>
  <si>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</si>
  <si>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</si>
  <si>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</si>
  <si>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</si>
  <si>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</si>
  <si>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</si>
  <si>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</si>
  <si>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</si>
  <si>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</si>
  <si>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</si>
  <si>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</si>
  <si>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</si>
  <si>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</si>
  <si>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</si>
  <si>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</si>
  <si>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</si>
  <si>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</si>
  <si>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</si>
  <si>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</si>
  <si>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</si>
  <si>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</si>
  <si>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</si>
  <si>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</si>
  <si>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</si>
  <si>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</si>
  <si>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</si>
  <si>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</si>
  <si>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</si>
  <si>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</si>
  <si>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</si>
  <si>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</si>
  <si>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</si>
  <si>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</si>
  <si>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</si>
  <si>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</si>
  <si>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</si>
  <si>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</si>
  <si>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</si>
  <si>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</si>
  <si>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</si>
  <si>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</si>
  <si>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</si>
  <si>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</si>
  <si>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</si>
  <si>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</si>
  <si>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</si>
  <si>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</si>
  <si>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</si>
  <si>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</si>
  <si>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</si>
  <si>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</si>
  <si>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</si>
  <si>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</si>
  <si>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</si>
  <si>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</si>
  <si>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</si>
  <si>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</si>
  <si>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</si>
  <si>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</si>
  <si>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</si>
  <si>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</si>
  <si>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</si>
  <si>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</si>
  <si>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</si>
  <si>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</si>
  <si>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</si>
  <si>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</si>
  <si>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</si>
  <si>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</si>
  <si>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</si>
  <si>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</si>
  <si>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</si>
  <si>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</si>
  <si>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</si>
  <si>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</si>
  <si>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</si>
  <si>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</si>
  <si>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</si>
  <si>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</si>
  <si>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</si>
  <si>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</si>
  <si>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</si>
  <si>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</si>
  <si>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</si>
  <si>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</si>
  <si>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</si>
  <si>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</si>
  <si>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</si>
  <si>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</si>
  <si>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</si>
  <si>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</si>
  <si>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</si>
  <si>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</si>
  <si>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</si>
  <si>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</si>
  <si>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</si>
  <si>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</si>
  <si>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</si>
  <si>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</si>
  <si>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</si>
  <si>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</si>
  <si>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</si>
  <si>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</si>
  <si>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</si>
  <si>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</si>
  <si>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</si>
  <si>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</si>
  <si>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</si>
  <si>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</si>
  <si>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</si>
  <si>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</si>
  <si>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</si>
  <si>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</si>
  <si>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</si>
  <si>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</si>
  <si>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</si>
  <si>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</si>
  <si>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</si>
  <si>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</si>
  <si>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</si>
  <si>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</si>
  <si>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</si>
  <si>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</si>
  <si>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</si>
  <si>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</si>
  <si>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</si>
  <si>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</si>
  <si>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</si>
  <si>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</si>
  <si>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</si>
  <si>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</si>
  <si>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</si>
  <si>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</si>
  <si>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</si>
  <si>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</si>
  <si>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</si>
  <si>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</si>
  <si>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</si>
  <si>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</si>
  <si>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</si>
  <si>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</si>
  <si>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</si>
  <si>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</si>
  <si>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</si>
  <si>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</si>
  <si>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</si>
  <si>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</si>
  <si>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</si>
  <si>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</si>
  <si>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</si>
  <si>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</si>
  <si>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</si>
  <si>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</si>
  <si>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</si>
  <si>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</si>
  <si>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</si>
  <si>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</si>
  <si>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</si>
  <si>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</si>
  <si>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</si>
  <si>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</si>
  <si>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</si>
  <si>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</si>
  <si>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</si>
  <si>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</si>
  <si>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</si>
  <si>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</si>
  <si>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</si>
  <si>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</si>
  <si>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</si>
  <si>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</si>
  <si>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</si>
  <si>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</si>
  <si>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</si>
  <si>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</si>
  <si>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</si>
  <si>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</si>
  <si>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</si>
  <si>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</si>
  <si>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</si>
  <si>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</si>
  <si>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</si>
  <si>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</si>
  <si>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</si>
  <si>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</si>
  <si>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</si>
  <si>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</si>
  <si>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</si>
  <si>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</si>
  <si>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</si>
  <si>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</si>
  <si>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</si>
  <si>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</si>
  <si>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</si>
  <si>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</si>
  <si>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</si>
  <si>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</si>
  <si>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</si>
  <si>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</si>
  <si>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</si>
  <si>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</si>
  <si>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</si>
  <si>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</si>
  <si>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</si>
  <si>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</si>
  <si>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</si>
  <si>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</si>
  <si>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</si>
  <si>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</si>
  <si>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</si>
  <si>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</si>
  <si>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</si>
  <si>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</si>
  <si>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</si>
  <si>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</si>
  <si>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</si>
  <si>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</si>
  <si>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</si>
  <si>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</si>
  <si>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</si>
  <si>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</si>
  <si>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</si>
  <si>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</si>
  <si>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</si>
  <si>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</si>
  <si>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</si>
  <si>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</si>
  <si>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</si>
  <si>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</si>
  <si>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</si>
  <si>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</si>
  <si>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</si>
  <si>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</si>
  <si>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</si>
  <si>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</si>
  <si>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</si>
  <si>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</si>
  <si>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</si>
  <si>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</si>
  <si>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</si>
  <si>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</si>
  <si>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</si>
  <si>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</si>
  <si>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</si>
  <si>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</si>
  <si>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</si>
  <si>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</si>
  <si>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</si>
  <si>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</si>
  <si>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</si>
  <si>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</si>
  <si>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</si>
  <si>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</si>
  <si>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</si>
  <si>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</si>
  <si>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</si>
  <si>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</si>
  <si>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</si>
  <si>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</si>
  <si>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</si>
  <si>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</si>
  <si>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</si>
  <si>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</si>
  <si>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</si>
  <si>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</si>
  <si>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</si>
  <si>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</si>
  <si>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</si>
  <si>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</si>
  <si>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</si>
  <si>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</si>
  <si>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</si>
  <si>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</si>
  <si>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</si>
  <si>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</si>
  <si>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</si>
  <si>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</si>
  <si>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</si>
  <si>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</si>
  <si>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</si>
  <si>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</si>
  <si>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</si>
  <si>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</si>
  <si>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</si>
  <si>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</si>
  <si>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</si>
  <si>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</si>
  <si>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</si>
  <si>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</si>
  <si>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</si>
  <si>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</si>
  <si>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</si>
  <si>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</si>
  <si>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</si>
  <si>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</si>
  <si>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</si>
  <si>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</si>
  <si>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</si>
  <si>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</si>
  <si>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</si>
  <si>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</si>
  <si>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</si>
  <si>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</si>
  <si>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</si>
  <si>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</si>
  <si>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</si>
  <si>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</si>
  <si>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</si>
  <si>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</si>
  <si>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</si>
  <si>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</si>
  <si>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</si>
  <si>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</si>
  <si>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</si>
  <si>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</si>
  <si>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</si>
  <si>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</si>
  <si>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</si>
  <si>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</si>
  <si>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</si>
  <si>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</si>
  <si>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</si>
  <si>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</si>
  <si>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</si>
  <si>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</si>
  <si>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</si>
  <si>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</si>
  <si>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</si>
  <si>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</si>
  <si>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</si>
  <si>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</si>
  <si>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</si>
  <si>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</si>
  <si>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</si>
  <si>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</si>
  <si>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</si>
  <si>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</si>
  <si>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</si>
  <si>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</si>
  <si>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</si>
  <si>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</si>
  <si>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</si>
  <si>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</si>
  <si>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</si>
  <si>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</si>
  <si>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</si>
  <si>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</si>
  <si>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</si>
  <si>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</si>
  <si>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</si>
  <si>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</si>
  <si>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</si>
  <si>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</si>
  <si>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</si>
  <si>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</si>
  <si>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</si>
  <si>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</si>
  <si>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</si>
  <si>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</si>
  <si>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</si>
  <si>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</si>
  <si>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</si>
  <si>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</si>
  <si>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</si>
  <si>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</si>
  <si>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</si>
  <si>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</si>
  <si>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</si>
  <si>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</si>
  <si>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</si>
  <si>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</si>
  <si>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</si>
  <si>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</si>
  <si>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</si>
  <si>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</si>
  <si>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</si>
  <si>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</si>
  <si>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</si>
  <si>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</si>
  <si>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</si>
  <si>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</si>
  <si>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</si>
  <si>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</si>
  <si>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</si>
  <si>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</si>
  <si>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</si>
  <si>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</si>
  <si>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</si>
  <si>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</si>
  <si>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</si>
  <si>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</si>
  <si>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</si>
  <si>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</si>
  <si>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</si>
  <si>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</si>
  <si>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</si>
  <si>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</si>
  <si>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</si>
  <si>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</si>
  <si>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</si>
  <si>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</si>
  <si>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</si>
  <si>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</si>
  <si>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</si>
  <si>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</si>
  <si>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</si>
  <si>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</si>
  <si>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</si>
  <si>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</si>
  <si>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</si>
  <si>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</si>
  <si>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</si>
  <si>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</si>
  <si>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</si>
  <si>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</si>
  <si>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</si>
  <si>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</si>
  <si>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</si>
  <si>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</si>
  <si>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</si>
  <si>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</si>
  <si>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</si>
  <si>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</si>
  <si>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</si>
  <si>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</si>
  <si>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</si>
  <si>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</si>
  <si>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</si>
  <si>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</si>
  <si>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</si>
  <si>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</si>
  <si>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</si>
  <si>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</si>
  <si>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</si>
  <si>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</si>
  <si>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</si>
  <si>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</si>
  <si>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</si>
  <si>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</si>
  <si>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</si>
  <si>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</si>
  <si>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</si>
  <si>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</si>
  <si>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</si>
  <si>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</si>
  <si>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</si>
  <si>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</si>
  <si>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</si>
  <si>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</si>
  <si>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</si>
  <si>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</si>
  <si>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</si>
  <si>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</si>
  <si>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</si>
  <si>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</si>
  <si>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</si>
  <si>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</si>
  <si>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</si>
  <si>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</si>
  <si>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</si>
  <si>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</si>
  <si>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</si>
  <si>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</si>
  <si>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</si>
  <si>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</si>
  <si>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</si>
  <si>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</si>
  <si>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</si>
  <si>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</si>
  <si>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</si>
  <si>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</si>
  <si>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</si>
  <si>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</si>
  <si>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</si>
  <si>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</si>
  <si>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</si>
  <si>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</si>
  <si>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</si>
  <si>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</si>
  <si>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</si>
  <si>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</si>
  <si>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</si>
  <si>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</si>
  <si>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</si>
  <si>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</si>
  <si>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</si>
  <si>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</si>
  <si>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</si>
  <si>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</si>
  <si>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</si>
  <si>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</si>
  <si>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</si>
  <si>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</si>
  <si>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</si>
  <si>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</si>
  <si>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</si>
  <si>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</si>
  <si>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</si>
  <si>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</si>
  <si>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</si>
  <si>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</si>
  <si>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</si>
  <si>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</si>
  <si>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</si>
  <si>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</si>
  <si>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</si>
  <si>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</si>
  <si>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</si>
  <si>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</si>
  <si>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</si>
  <si>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</si>
  <si>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</si>
  <si>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</si>
  <si>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</si>
  <si>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</si>
  <si>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</si>
  <si>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</si>
  <si>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</si>
  <si>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</si>
  <si>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</si>
  <si>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</si>
  <si>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</si>
  <si>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</si>
  <si>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</si>
  <si>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</si>
  <si>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</si>
  <si>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</si>
  <si>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</si>
  <si>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</si>
  <si>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</si>
  <si>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</si>
  <si>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</si>
  <si>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</si>
  <si>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</si>
  <si>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</si>
  <si>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</si>
  <si>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</si>
  <si>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</si>
  <si>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</si>
  <si>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</si>
  <si>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</si>
  <si>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</si>
  <si>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</si>
  <si>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</si>
  <si>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</si>
  <si>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</si>
  <si>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</si>
  <si>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</si>
  <si>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</si>
  <si>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</si>
  <si>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</si>
  <si>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</si>
  <si>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</si>
  <si>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</si>
  <si>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</si>
  <si>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</si>
  <si>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</si>
  <si>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</si>
  <si>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</si>
  <si>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</si>
  <si>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</si>
  <si>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</si>
  <si>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</si>
  <si>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</si>
  <si>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</si>
  <si>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</si>
  <si>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</si>
  <si>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</si>
  <si>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</si>
  <si>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</si>
  <si>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</si>
  <si>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</si>
  <si>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</si>
  <si>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</si>
  <si>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</si>
  <si>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</si>
  <si>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</si>
  <si>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</si>
  <si>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</si>
  <si>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</si>
  <si>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</si>
  <si>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</si>
  <si>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</si>
  <si>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</si>
  <si>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</si>
  <si>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</si>
  <si>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</si>
  <si>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</si>
  <si>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</si>
  <si>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</si>
  <si>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</si>
  <si>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</si>
  <si>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</si>
  <si>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</si>
  <si>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</si>
  <si>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</si>
  <si>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</si>
  <si>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</si>
  <si>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</si>
  <si>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</si>
  <si>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</si>
  <si>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</si>
  <si>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</si>
  <si>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</si>
  <si>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</si>
  <si>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</si>
  <si>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</si>
  <si>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</si>
  <si>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</si>
  <si>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</si>
  <si>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</si>
  <si>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</si>
  <si>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</si>
  <si>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</si>
  <si>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</si>
  <si>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</si>
  <si>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</si>
  <si>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</si>
  <si>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</si>
  <si>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</si>
  <si>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</si>
  <si>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</si>
  <si>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</si>
  <si>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</si>
  <si>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</si>
  <si>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</si>
  <si>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</si>
  <si>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</si>
  <si>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</si>
  <si>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</si>
  <si>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</si>
  <si>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</si>
  <si>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</si>
  <si>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</si>
  <si>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</si>
  <si>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</si>
  <si>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</si>
  <si>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</si>
  <si>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</si>
  <si>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</si>
  <si>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</si>
  <si>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</si>
  <si>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</si>
  <si>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</si>
  <si>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</si>
  <si>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</si>
  <si>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</si>
  <si>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</si>
  <si>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</si>
  <si>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</si>
  <si>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</si>
  <si>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</si>
  <si>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</si>
  <si>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</si>
  <si>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</si>
  <si>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</si>
  <si>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</si>
  <si>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</si>
  <si>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</si>
  <si>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</si>
  <si>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</si>
  <si>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</si>
  <si>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</si>
  <si>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</si>
  <si>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</si>
  <si>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</si>
  <si>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</si>
  <si>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</si>
  <si>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</si>
  <si>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</si>
  <si>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</si>
  <si>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</si>
  <si>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</si>
  <si>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</si>
  <si>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</si>
  <si>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</si>
  <si>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</si>
  <si>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</si>
  <si>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</si>
  <si>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</si>
  <si>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</si>
  <si>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</si>
  <si>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</si>
  <si>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</si>
  <si>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</si>
  <si>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</si>
  <si>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</si>
  <si>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</si>
  <si>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</si>
  <si>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</si>
  <si>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</si>
  <si>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</si>
  <si>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</si>
  <si>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</si>
  <si>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</si>
  <si>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</si>
  <si>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</si>
  <si>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</si>
  <si>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</si>
  <si>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</si>
  <si>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</si>
  <si>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</si>
  <si>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</si>
  <si>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</si>
  <si>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</si>
  <si>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</si>
  <si>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</si>
  <si>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</si>
  <si>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</si>
  <si>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</si>
  <si>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</si>
  <si>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</si>
  <si>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</si>
  <si>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</si>
  <si>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</si>
  <si>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</si>
  <si>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</si>
  <si>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</si>
  <si>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</si>
  <si>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</si>
  <si>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</si>
  <si>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</si>
  <si>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</si>
  <si>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</si>
  <si>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</si>
  <si>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</si>
  <si>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</si>
  <si>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</si>
  <si>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</si>
  <si>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</si>
  <si>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</si>
  <si>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</si>
  <si>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</si>
  <si>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</si>
  <si>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</si>
  <si>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</si>
  <si>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</si>
  <si>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</si>
  <si>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</si>
  <si>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</si>
  <si>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</si>
  <si>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</si>
  <si>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</si>
  <si>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</si>
  <si>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</si>
  <si>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</si>
  <si>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</si>
  <si>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</si>
  <si>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</si>
  <si>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</si>
  <si>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</si>
  <si>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</si>
  <si>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</si>
  <si>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</si>
  <si>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</si>
  <si>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</si>
  <si>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</si>
  <si>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</si>
  <si>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</si>
  <si>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</si>
  <si>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</si>
  <si>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</si>
  <si>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</si>
  <si>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</si>
  <si>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</si>
  <si>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</si>
  <si>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</si>
  <si>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</si>
  <si>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</si>
  <si>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</si>
  <si>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</si>
  <si>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</si>
  <si>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</si>
  <si>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</si>
  <si>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</si>
  <si>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</si>
  <si>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</si>
  <si>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</si>
  <si>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</si>
  <si>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</si>
  <si>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</si>
  <si>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</si>
  <si>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</si>
  <si>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</si>
  <si>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</si>
  <si>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</si>
  <si>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</si>
  <si>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</si>
  <si>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</si>
  <si>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</si>
  <si>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</si>
  <si>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</si>
  <si>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</si>
  <si>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</si>
  <si>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</si>
  <si>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</si>
  <si>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</si>
  <si>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</si>
  <si>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</si>
  <si>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</si>
  <si>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</si>
  <si>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</si>
  <si>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</si>
  <si>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</si>
  <si>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</si>
  <si>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</si>
  <si>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</si>
  <si>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</si>
  <si>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</si>
  <si>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</si>
  <si>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</si>
  <si>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</si>
  <si>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</si>
  <si>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</si>
  <si>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</si>
  <si>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</si>
  <si>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</si>
  <si>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</si>
  <si>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</si>
  <si>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</si>
  <si>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</si>
  <si>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</si>
  <si>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</si>
  <si>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</si>
  <si>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</si>
  <si>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</si>
  <si>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</si>
  <si>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</si>
  <si>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</si>
  <si>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</si>
  <si>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</si>
  <si>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</si>
  <si>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</si>
  <si>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</si>
  <si>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</si>
  <si>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</si>
  <si>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</si>
  <si>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</si>
  <si>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</si>
  <si>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</si>
  <si>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</si>
  <si>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</si>
  <si>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</si>
  <si>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</si>
  <si>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</si>
  <si>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</si>
  <si>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</si>
  <si>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</si>
  <si>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</si>
  <si>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</si>
  <si>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</si>
  <si>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</si>
  <si>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</si>
  <si>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</si>
  <si>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</si>
  <si>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</si>
  <si>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</si>
  <si>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</si>
  <si>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</si>
  <si>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</si>
  <si>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</si>
  <si>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</si>
  <si>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</si>
  <si>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</si>
  <si>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</si>
  <si>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</si>
  <si>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</si>
  <si>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</si>
  <si>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</si>
  <si>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</si>
  <si>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</si>
  <si>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</si>
  <si>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</si>
  <si>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</si>
  <si>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</si>
  <si>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</si>
  <si>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</si>
  <si>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</si>
  <si>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</si>
  <si>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</si>
  <si>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</si>
  <si>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</si>
  <si>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</si>
  <si>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</si>
  <si>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</si>
  <si>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</si>
  <si>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</si>
  <si>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</si>
  <si>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</si>
  <si>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</si>
  <si>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</si>
  <si>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</si>
  <si>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</si>
  <si>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</si>
  <si>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</si>
  <si>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</si>
  <si>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</si>
  <si>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</si>
  <si>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</si>
  <si>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</si>
  <si>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</si>
  <si>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</si>
  <si>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</si>
  <si>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</si>
  <si>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</si>
  <si>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</si>
  <si>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</si>
  <si>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</si>
  <si>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</si>
  <si>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</si>
  <si>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</si>
  <si>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</si>
  <si>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</si>
  <si>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</si>
  <si>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</si>
  <si>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</si>
  <si>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</si>
  <si>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</si>
  <si>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</si>
  <si>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</si>
  <si>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</si>
  <si>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</si>
  <si>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</si>
  <si>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</si>
  <si>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</si>
  <si>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</si>
  <si>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</si>
  <si>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</si>
  <si>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</si>
  <si>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</si>
  <si>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</si>
  <si>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</si>
  <si>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</si>
  <si>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</si>
  <si>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</si>
  <si>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</si>
  <si>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</si>
  <si>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</si>
  <si>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</si>
  <si>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</si>
  <si>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</si>
  <si>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</si>
  <si>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</si>
  <si>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</si>
  <si>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</si>
  <si>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</si>
  <si>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</si>
  <si>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</si>
  <si>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</si>
  <si>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</si>
  <si>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</si>
  <si>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</si>
  <si>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</si>
  <si>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</si>
  <si>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</si>
  <si>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</si>
  <si>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</si>
  <si>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</si>
  <si>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</si>
  <si>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</si>
  <si>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</si>
  <si>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</si>
  <si>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</si>
  <si>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</si>
  <si>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</si>
  <si>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</si>
  <si>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</si>
  <si>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</si>
  <si>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</si>
  <si>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</si>
  <si>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</si>
  <si>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</si>
  <si>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</si>
  <si>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</si>
  <si>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</si>
  <si>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</si>
  <si>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</si>
  <si>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</si>
  <si>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</si>
  <si>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</si>
  <si>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</si>
  <si>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</si>
  <si>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</si>
  <si>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</si>
  <si>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</si>
  <si>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</si>
  <si>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</si>
  <si>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</si>
  <si>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</si>
  <si>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</si>
  <si>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</si>
  <si>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</si>
  <si>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</si>
  <si>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</si>
  <si>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</si>
  <si>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</si>
  <si>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</si>
  <si>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</si>
  <si>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</si>
  <si>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</si>
  <si>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</si>
  <si>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</si>
  <si>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</si>
  <si>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</si>
  <si>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</si>
  <si>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</si>
  <si>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</si>
  <si>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</si>
  <si>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</si>
  <si>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</si>
  <si>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</si>
  <si>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</si>
  <si>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</si>
  <si>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</si>
  <si>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</si>
  <si>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</si>
  <si>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</si>
  <si>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</si>
  <si>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</si>
  <si>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</si>
  <si>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</si>
  <si>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</si>
  <si>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</si>
  <si>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</si>
  <si>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</si>
  <si>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</si>
  <si>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</si>
  <si>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</si>
  <si>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</si>
  <si>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</si>
  <si>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</si>
  <si>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</si>
  <si>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</si>
  <si>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</si>
  <si>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</si>
  <si>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</si>
  <si>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</si>
  <si>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</si>
  <si>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</si>
  <si>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</si>
  <si>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</si>
  <si>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</si>
  <si>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</si>
  <si>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</si>
  <si>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</si>
  <si>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</si>
  <si>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</si>
  <si>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</si>
  <si>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</si>
  <si>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</si>
  <si>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</si>
  <si>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</si>
  <si>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</si>
  <si>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</si>
  <si>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</si>
  <si>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</si>
  <si>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</si>
  <si>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</si>
  <si>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</si>
  <si>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</si>
  <si>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</si>
  <si>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</si>
  <si>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</si>
  <si>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</si>
  <si>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</si>
  <si>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</si>
  <si>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</si>
  <si>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</si>
  <si>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</si>
  <si>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</si>
  <si>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</si>
  <si>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</si>
  <si>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</si>
  <si>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</si>
  <si>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</si>
  <si>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</si>
  <si>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</si>
  <si>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</si>
  <si>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</si>
  <si>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</si>
  <si>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</si>
  <si>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</si>
  <si>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</si>
  <si>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</si>
  <si>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</si>
  <si>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</si>
  <si>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</si>
  <si>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</si>
  <si>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</si>
  <si>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</si>
  <si>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</si>
  <si>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</si>
  <si>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</si>
  <si>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</si>
  <si>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</si>
  <si>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</si>
  <si>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</si>
  <si>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</si>
  <si>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</si>
  <si>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</si>
  <si>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</si>
  <si>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</si>
  <si>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</si>
  <si>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</si>
  <si>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</si>
  <si>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</si>
  <si>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</si>
  <si>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</si>
  <si>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</si>
  <si>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</si>
  <si>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</si>
  <si>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</si>
  <si>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</si>
  <si>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</si>
  <si>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</si>
  <si>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</si>
  <si>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</si>
  <si>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</si>
  <si>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</si>
  <si>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</si>
  <si>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</si>
  <si>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</si>
  <si>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</si>
  <si>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</si>
  <si>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</si>
  <si>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</si>
  <si>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</si>
  <si>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</si>
  <si>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</si>
  <si>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</si>
  <si>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</si>
  <si>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</si>
  <si>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</si>
  <si>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</si>
  <si>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</si>
  <si>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</si>
  <si>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</si>
  <si>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</si>
  <si>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</si>
  <si>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</si>
  <si>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</si>
  <si>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</si>
  <si>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</si>
  <si>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</si>
  <si>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</si>
  <si>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</si>
  <si>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</si>
  <si>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</si>
  <si>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</si>
  <si>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</si>
  <si>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</si>
  <si>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</si>
  <si>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</si>
  <si>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</si>
  <si>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</si>
  <si>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</si>
  <si>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</si>
  <si>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</si>
  <si>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</si>
  <si>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</si>
  <si>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</si>
  <si>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</si>
  <si>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</si>
  <si>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</si>
  <si>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</si>
  <si>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</si>
  <si>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</si>
  <si>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</si>
  <si>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</si>
  <si>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</si>
  <si>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</si>
  <si>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</si>
  <si>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</si>
  <si>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</si>
  <si>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</si>
  <si>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</si>
  <si>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</si>
  <si>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</si>
  <si>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</si>
  <si>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</si>
  <si>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</si>
  <si>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</si>
  <si>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</si>
  <si>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</si>
  <si>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</si>
  <si>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</si>
  <si>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</si>
  <si>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</si>
  <si>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</si>
  <si>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</si>
  <si>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</si>
  <si>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</si>
  <si>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</si>
  <si>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</si>
  <si>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</si>
  <si>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</si>
  <si>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</si>
  <si>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</si>
  <si>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</si>
  <si>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</si>
  <si>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</si>
  <si>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</si>
  <si>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</si>
  <si>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</si>
  <si>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</si>
  <si>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</si>
  <si>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</si>
  <si>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</si>
  <si>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</si>
  <si>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</si>
  <si>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</si>
  <si>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</si>
  <si>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</si>
  <si>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</si>
  <si>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</si>
  <si>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</si>
  <si>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</si>
  <si>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</si>
  <si>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</si>
  <si>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</si>
  <si>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</si>
  <si>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</si>
  <si>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</si>
  <si>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</si>
  <si>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</si>
  <si>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</si>
  <si>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</si>
  <si>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</si>
  <si>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</si>
  <si>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</si>
  <si>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</si>
  <si>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</si>
  <si>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</si>
  <si>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</si>
  <si>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</si>
  <si>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</si>
  <si>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</si>
  <si>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</si>
  <si>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</si>
  <si>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</si>
  <si>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</si>
  <si>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</si>
  <si>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</si>
  <si>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</si>
  <si>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</si>
  <si>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</si>
  <si>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</si>
  <si>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</si>
  <si>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</si>
  <si>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</si>
  <si>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</si>
  <si>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</si>
  <si>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</si>
  <si>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</si>
  <si>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</si>
  <si>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</si>
  <si>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</si>
  <si>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</si>
  <si>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</si>
  <si>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</si>
  <si>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</si>
  <si>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</si>
  <si>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</si>
  <si>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</si>
  <si>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</si>
  <si>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</si>
  <si>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</si>
  <si>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</si>
  <si>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</si>
  <si>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</si>
  <si>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</si>
  <si>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</si>
  <si>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</si>
  <si>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</si>
  <si>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</si>
  <si>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</si>
  <si>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</si>
  <si>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</si>
  <si>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</si>
  <si>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</si>
  <si>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</si>
  <si>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</si>
  <si>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</si>
  <si>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</si>
  <si>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</si>
  <si>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</si>
  <si>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</si>
  <si>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</si>
  <si>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</si>
  <si>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</si>
  <si>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</si>
  <si>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</si>
  <si>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</si>
  <si>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</si>
  <si>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</si>
  <si>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</si>
  <si>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</si>
  <si>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</si>
  <si>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</si>
  <si>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</si>
  <si>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</si>
  <si>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</si>
  <si>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</si>
  <si>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</si>
  <si>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</si>
  <si>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</si>
  <si>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</si>
  <si>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</si>
  <si>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</si>
  <si>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</si>
  <si>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</si>
  <si>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</si>
  <si>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</si>
  <si>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</si>
  <si>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</si>
  <si>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</si>
  <si>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</si>
  <si>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</si>
  <si>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</si>
  <si>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</si>
  <si>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</si>
  <si>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</si>
  <si>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</si>
  <si>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</si>
  <si>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</si>
  <si>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</si>
  <si>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</si>
  <si>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</si>
  <si>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</si>
  <si>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</si>
  <si>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</si>
  <si>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</si>
  <si>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</si>
  <si>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</si>
  <si>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</si>
  <si>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</si>
  <si>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</si>
  <si>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</si>
  <si>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</si>
  <si>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</si>
  <si>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</si>
  <si>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</si>
  <si>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</si>
  <si>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</si>
  <si>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</si>
  <si>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</si>
  <si>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</si>
  <si>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</si>
  <si>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</si>
  <si>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</si>
  <si>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</si>
  <si>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</si>
  <si>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</si>
  <si>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</si>
  <si>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</si>
  <si>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</si>
  <si>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</si>
  <si>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</si>
  <si>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</si>
  <si>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</si>
  <si>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</si>
  <si>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</si>
  <si>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</si>
  <si>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</si>
  <si>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</si>
  <si>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</si>
  <si>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</si>
  <si>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</si>
  <si>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</si>
  <si>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</si>
  <si>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</si>
  <si>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</si>
  <si>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</si>
  <si>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</si>
  <si>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</si>
  <si>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</si>
  <si>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</si>
  <si>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</si>
  <si>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</si>
  <si>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</si>
  <si>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</si>
  <si>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</si>
  <si>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</si>
  <si>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</si>
  <si>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</si>
  <si>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</si>
  <si>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</si>
  <si>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</si>
  <si>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</si>
  <si>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</si>
  <si>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</si>
  <si>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</si>
  <si>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</si>
  <si>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</si>
  <si>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</si>
  <si>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</si>
  <si>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</si>
  <si>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</si>
  <si>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</si>
  <si>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</si>
  <si>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</si>
  <si>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</si>
  <si>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</si>
  <si>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</si>
  <si>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</si>
  <si>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</si>
  <si>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</si>
  <si>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</si>
  <si>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</si>
  <si>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</si>
  <si>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</si>
  <si>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</si>
  <si>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</si>
  <si>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</si>
  <si>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</si>
  <si>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</si>
  <si>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</si>
  <si>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</si>
  <si>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</si>
  <si>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</si>
  <si>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</si>
  <si>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</si>
  <si>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</si>
  <si>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</si>
  <si>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</si>
  <si>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</si>
  <si>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</si>
  <si>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</si>
  <si>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</si>
  <si>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</si>
  <si>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</si>
  <si>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</si>
  <si>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</si>
  <si>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</si>
  <si>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</si>
  <si>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</si>
  <si>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</si>
  <si>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</si>
  <si>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</si>
  <si>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</si>
  <si>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</si>
  <si>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</si>
  <si>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</si>
  <si>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</si>
  <si>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</si>
  <si>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</si>
  <si>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</si>
  <si>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</si>
  <si>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</si>
  <si>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</si>
  <si>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</si>
  <si>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</si>
  <si>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</si>
  <si>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</si>
  <si>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</si>
  <si>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</si>
  <si>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</si>
  <si>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</si>
  <si>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</si>
  <si>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</si>
  <si>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</si>
  <si>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</si>
  <si>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</si>
  <si>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</si>
  <si>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</si>
  <si>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</si>
  <si>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</si>
  <si>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</si>
  <si>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</si>
  <si>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</si>
  <si>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</si>
  <si>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</si>
  <si>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</si>
  <si>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</si>
  <si>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</si>
  <si>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</si>
  <si>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</si>
  <si>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</si>
  <si>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</si>
  <si>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</si>
  <si>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</si>
  <si>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</si>
  <si>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</si>
  <si>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</si>
  <si>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</si>
  <si>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</si>
  <si>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</si>
  <si>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</si>
  <si>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</si>
  <si>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</si>
  <si>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</si>
  <si>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</si>
  <si>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</si>
  <si>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</si>
  <si>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</si>
  <si>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</si>
  <si>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</si>
  <si>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</si>
  <si>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</si>
  <si>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</si>
  <si>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</si>
  <si>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</si>
  <si>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</si>
  <si>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</si>
  <si>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</si>
  <si>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</si>
  <si>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</si>
  <si>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</si>
  <si>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</si>
  <si>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</si>
  <si>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</si>
  <si>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</si>
  <si>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</si>
  <si>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</si>
  <si>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</si>
  <si>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</si>
  <si>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</si>
  <si>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</si>
  <si>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</si>
  <si>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</si>
  <si>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</si>
  <si>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</si>
  <si>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</si>
  <si>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</si>
  <si>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</si>
  <si>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</si>
  <si>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</si>
  <si>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</si>
  <si>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</si>
  <si>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</si>
  <si>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</si>
  <si>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</si>
  <si>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</si>
  <si>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</si>
  <si>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</si>
  <si>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</si>
  <si>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</si>
  <si>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</si>
  <si>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</si>
  <si>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</si>
  <si>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</si>
  <si>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</si>
  <si>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</si>
  <si>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</si>
  <si>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</si>
  <si>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</si>
  <si>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</si>
  <si>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</si>
  <si>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</si>
  <si>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</si>
  <si>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</si>
  <si>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</si>
  <si>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</si>
  <si>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</si>
  <si>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</si>
  <si>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</si>
  <si>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</si>
  <si>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</si>
  <si>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</si>
  <si>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</si>
  <si>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</si>
  <si>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</si>
  <si>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</si>
  <si>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</si>
  <si>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</si>
  <si>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</si>
  <si>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</si>
  <si>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</si>
  <si>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</si>
  <si>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</si>
  <si>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</si>
  <si>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</si>
  <si>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</si>
  <si>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</si>
  <si>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</si>
  <si>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</si>
  <si>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</si>
  <si>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</si>
  <si>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</si>
  <si>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</si>
  <si>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</si>
  <si>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</si>
  <si>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</si>
  <si>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</si>
  <si>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</si>
  <si>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</si>
  <si>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</si>
  <si>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</si>
  <si>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</si>
  <si>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</si>
  <si>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</si>
  <si>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</si>
  <si>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</si>
  <si>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</si>
  <si>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</si>
  <si>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</si>
  <si>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</si>
  <si>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</si>
  <si>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</si>
  <si>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</si>
  <si>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</si>
  <si>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</si>
  <si>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</si>
  <si>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</si>
  <si>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</si>
  <si>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</si>
  <si>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</si>
  <si>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</si>
  <si>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</si>
  <si>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</si>
  <si>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</si>
  <si>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</si>
  <si>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</si>
  <si>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</si>
  <si>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</si>
  <si>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</si>
  <si>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</si>
  <si>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</si>
  <si>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</si>
  <si>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</si>
  <si>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</si>
  <si>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</si>
  <si>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</si>
  <si>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</si>
  <si>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</si>
  <si>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</si>
  <si>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</si>
  <si>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</si>
  <si>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</si>
  <si>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</si>
  <si>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</si>
  <si>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</si>
  <si>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</si>
  <si>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</si>
  <si>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</si>
  <si>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</si>
  <si>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</si>
  <si>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</si>
  <si>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</si>
  <si>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</si>
  <si>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</si>
  <si>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</si>
  <si>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</si>
  <si>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</si>
  <si>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</si>
  <si>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</si>
  <si>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</si>
  <si>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</si>
  <si>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</si>
  <si>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</si>
  <si>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</si>
  <si>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</si>
  <si>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</si>
  <si>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</si>
  <si>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</si>
  <si>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</si>
  <si>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</si>
  <si>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</si>
  <si>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</si>
  <si>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</si>
  <si>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</si>
  <si>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</si>
  <si>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</si>
  <si>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</si>
  <si>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</si>
  <si>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</si>
  <si>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</si>
  <si>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</si>
  <si>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</si>
  <si>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</si>
  <si>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</si>
  <si>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</si>
  <si>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</si>
  <si>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</si>
  <si>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</si>
  <si>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</si>
  <si>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</si>
  <si>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</si>
  <si>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</si>
  <si>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</si>
  <si>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</si>
  <si>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</si>
  <si>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</si>
  <si>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</si>
  <si>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</si>
  <si>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</si>
  <si>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</si>
  <si>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</si>
  <si>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</si>
  <si>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</si>
  <si>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</si>
  <si>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</si>
  <si>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</si>
  <si>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</si>
  <si>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</si>
  <si>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</si>
  <si>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</si>
  <si>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</si>
  <si>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</si>
  <si>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</si>
  <si>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</si>
  <si>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</si>
  <si>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</si>
  <si>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</si>
  <si>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</si>
  <si>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</si>
  <si>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</si>
  <si>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</si>
  <si>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</si>
  <si>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</si>
  <si>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</si>
  <si>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</si>
  <si>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</si>
  <si>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</si>
  <si>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</si>
  <si>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</si>
  <si>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</si>
  <si>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</si>
  <si>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</si>
  <si>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</si>
  <si>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</si>
  <si>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</si>
  <si>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</si>
  <si>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</si>
  <si>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</si>
  <si>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</si>
  <si>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</si>
  <si>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</si>
  <si>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</si>
  <si>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</si>
  <si>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</si>
  <si>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</si>
  <si>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</si>
  <si>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</si>
  <si>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</si>
  <si>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</si>
  <si>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</si>
  <si>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</si>
  <si>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</si>
  <si>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</si>
  <si>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</si>
  <si>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</si>
  <si>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</si>
  <si>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</si>
  <si>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</si>
  <si>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</si>
  <si>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</si>
  <si>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</si>
  <si>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</si>
  <si>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</si>
  <si>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</si>
  <si>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</si>
  <si>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</si>
  <si>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</si>
  <si>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</si>
  <si>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</si>
  <si>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</si>
  <si>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</si>
  <si>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</si>
  <si>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</si>
  <si>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</si>
  <si>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</si>
  <si>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</si>
  <si>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</si>
  <si>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</si>
  <si>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</si>
  <si>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</si>
  <si>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</si>
  <si>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</si>
  <si>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</si>
  <si>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</si>
  <si>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</si>
  <si>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</si>
  <si>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</si>
  <si>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</si>
  <si>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</si>
  <si>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</si>
  <si>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</si>
  <si>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</si>
  <si>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</si>
  <si>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</si>
  <si>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</si>
  <si>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</si>
  <si>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</si>
  <si>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</si>
  <si>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</si>
  <si>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</si>
  <si>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</si>
  <si>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</si>
  <si>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</si>
  <si>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</si>
  <si>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</si>
  <si>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</si>
  <si>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</si>
  <si>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</si>
  <si>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</si>
  <si>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</si>
  <si>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</si>
  <si>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</si>
  <si>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</si>
  <si>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</si>
  <si>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</si>
  <si>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</si>
  <si>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</si>
  <si>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</si>
  <si>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</si>
  <si>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</si>
  <si>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</si>
  <si>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</si>
  <si>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</si>
  <si>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</si>
  <si>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</si>
  <si>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</si>
  <si>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</si>
  <si>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</si>
  <si>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</si>
  <si>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</si>
  <si>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</si>
  <si>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</si>
  <si>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</si>
  <si>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</si>
  <si>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</si>
  <si>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</si>
  <si>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</si>
  <si>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</si>
  <si>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</si>
  <si>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</si>
  <si>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</si>
  <si>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</si>
  <si>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</si>
  <si>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</si>
  <si>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</si>
  <si>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</si>
  <si>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</si>
  <si>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</si>
  <si>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</si>
  <si>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</si>
  <si>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</si>
  <si>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</si>
  <si>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</si>
  <si>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</si>
  <si>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</si>
  <si>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</si>
  <si>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</si>
  <si>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</si>
  <si>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</si>
  <si>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</si>
  <si>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</si>
  <si>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</si>
  <si>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</si>
  <si>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</si>
  <si>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</si>
  <si>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</si>
  <si>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</si>
  <si>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</si>
  <si>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</si>
  <si>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</si>
  <si>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</si>
  <si>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</si>
  <si>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</si>
  <si>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</si>
  <si>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</si>
  <si>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</si>
  <si>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</si>
  <si>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</si>
  <si>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</si>
  <si>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</si>
  <si>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</si>
  <si>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</si>
  <si>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</si>
  <si>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</si>
  <si>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</si>
  <si>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</si>
  <si>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</si>
  <si>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</si>
  <si>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</si>
  <si>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</si>
  <si>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</si>
  <si>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</si>
  <si>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</si>
  <si>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</si>
  <si>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</si>
  <si>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</si>
  <si>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</si>
  <si>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</si>
  <si>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</si>
  <si>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</si>
  <si>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</si>
  <si>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</si>
  <si>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</si>
  <si>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</si>
  <si>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</si>
  <si>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</si>
  <si>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</si>
  <si>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</si>
  <si>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</si>
  <si>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</si>
  <si>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</si>
  <si>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</si>
  <si>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</si>
  <si>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</si>
  <si>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</si>
  <si>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</si>
  <si>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</si>
  <si>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</si>
  <si>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</si>
  <si>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</si>
  <si>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</si>
  <si>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</si>
  <si>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</si>
  <si>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</si>
  <si>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</si>
  <si>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</si>
  <si>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</si>
  <si>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</si>
  <si>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</si>
  <si>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</si>
  <si>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</si>
  <si>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</si>
  <si>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</si>
  <si>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</si>
  <si>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</si>
  <si>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</si>
  <si>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</si>
  <si>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</si>
  <si>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</si>
  <si>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</si>
  <si>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</si>
  <si>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</si>
  <si>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</si>
  <si>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</si>
  <si>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</si>
  <si>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</si>
  <si>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</si>
  <si>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</si>
  <si>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</si>
  <si>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</si>
  <si>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</si>
  <si>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</si>
  <si>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</si>
  <si>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</si>
  <si>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</si>
  <si>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</si>
  <si>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</si>
  <si>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</si>
  <si>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</si>
  <si>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</si>
  <si>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</si>
  <si>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</si>
  <si>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</si>
  <si>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</si>
  <si>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</si>
  <si>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</si>
  <si>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</si>
  <si>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</si>
  <si>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</si>
  <si>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</si>
  <si>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</si>
  <si>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</si>
  <si>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</si>
  <si>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</si>
  <si>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</si>
  <si>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</si>
  <si>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</si>
  <si>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</si>
  <si>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</si>
  <si>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</si>
  <si>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</si>
  <si>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</si>
  <si>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</si>
  <si>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</si>
  <si>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</si>
  <si>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</si>
  <si>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</si>
  <si>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</si>
  <si>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</si>
  <si>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</si>
  <si>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</si>
  <si>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</si>
  <si>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</si>
  <si>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</si>
  <si>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</si>
  <si>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</si>
  <si>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</si>
  <si>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</si>
  <si>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</si>
  <si>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</si>
  <si>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</si>
  <si>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</si>
  <si>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</si>
  <si>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</si>
  <si>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</si>
  <si>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</si>
  <si>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</si>
  <si>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</si>
  <si>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</si>
  <si>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</si>
  <si>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</si>
  <si>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</si>
  <si>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</si>
  <si>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</si>
  <si>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</si>
  <si>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</si>
  <si>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</si>
  <si>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</si>
  <si>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</si>
  <si>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</si>
  <si>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</si>
  <si>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</si>
  <si>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</si>
  <si>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</si>
  <si>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</si>
  <si>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</si>
  <si>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</si>
  <si>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</si>
  <si>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</si>
  <si>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</si>
  <si>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</si>
  <si>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</si>
  <si>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</si>
  <si>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</si>
  <si>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</si>
  <si>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</si>
  <si>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</si>
  <si>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</si>
  <si>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</si>
  <si>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</si>
  <si>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</si>
  <si>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</si>
  <si>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</si>
  <si>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</si>
  <si>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</si>
  <si>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</si>
  <si>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</si>
  <si>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</si>
  <si>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</si>
  <si>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</si>
  <si>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</si>
  <si>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</si>
  <si>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</si>
  <si>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</si>
  <si>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</si>
  <si>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</si>
  <si>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</si>
  <si>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</si>
  <si>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</si>
  <si>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</si>
  <si>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</si>
  <si>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</si>
  <si>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</si>
  <si>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</si>
  <si>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</si>
  <si>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</si>
  <si>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</si>
  <si>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</si>
  <si>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</si>
  <si>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</si>
  <si>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</si>
  <si>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</si>
  <si>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</si>
  <si>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</si>
  <si>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</si>
  <si>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</si>
  <si>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</si>
  <si>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</si>
  <si>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</si>
  <si>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</si>
  <si>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</si>
  <si>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</si>
  <si>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</si>
  <si>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</si>
  <si>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</si>
  <si>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</si>
  <si>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</si>
  <si>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</si>
  <si>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</si>
  <si>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</si>
  <si>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</si>
  <si>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</si>
  <si>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</si>
  <si>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</si>
  <si>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</si>
  <si>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</si>
  <si>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</si>
  <si>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</si>
  <si>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</si>
  <si>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</si>
  <si>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</si>
  <si>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</si>
  <si>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</si>
  <si>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</si>
  <si>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</si>
  <si>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</si>
  <si>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</si>
  <si>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</si>
  <si>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</si>
  <si>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</si>
  <si>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</si>
  <si>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</si>
  <si>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</si>
  <si>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</si>
  <si>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</si>
  <si>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</si>
  <si>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</si>
  <si>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</si>
  <si>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</si>
  <si>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</si>
  <si>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</si>
  <si>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</si>
  <si>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</si>
  <si>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</si>
  <si>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</si>
  <si>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</si>
  <si>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</si>
  <si>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</si>
  <si>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</si>
  <si>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</si>
  <si>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</si>
  <si>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</si>
  <si>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</si>
  <si>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</si>
  <si>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</si>
  <si>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</si>
  <si>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</si>
  <si>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</si>
  <si>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</si>
  <si>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</si>
  <si>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</si>
  <si>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</si>
  <si>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</si>
  <si>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</si>
  <si>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</si>
  <si>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</si>
  <si>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</si>
  <si>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</si>
  <si>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</si>
  <si>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</si>
  <si>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</si>
  <si>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</si>
  <si>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</si>
  <si>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</si>
  <si>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</si>
  <si>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</si>
  <si>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</si>
  <si>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</si>
  <si>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</si>
  <si>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</si>
  <si>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</si>
  <si>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</si>
  <si>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</si>
  <si>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</si>
  <si>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</si>
  <si>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</si>
  <si>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</si>
  <si>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</si>
  <si>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</si>
  <si>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</si>
  <si>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</si>
  <si>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</si>
  <si>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</si>
  <si>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</si>
  <si>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</si>
  <si>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</si>
  <si>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</si>
  <si>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</si>
  <si>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</si>
  <si>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</si>
  <si>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</si>
  <si>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</si>
  <si>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</si>
  <si>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</si>
  <si>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</si>
  <si>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</si>
  <si>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</si>
  <si>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</si>
  <si>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</si>
  <si>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</si>
  <si>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</si>
  <si>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</si>
  <si>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</si>
  <si>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</si>
  <si>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</si>
  <si>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</si>
  <si>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</si>
  <si>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</si>
  <si>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</si>
  <si>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</si>
  <si>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</si>
  <si>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</si>
  <si>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</si>
  <si>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</si>
  <si>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</si>
  <si>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</si>
  <si>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</si>
  <si>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</si>
  <si>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</si>
  <si>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</si>
  <si>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</si>
  <si>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</si>
  <si>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</si>
  <si>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</si>
  <si>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</si>
  <si>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</si>
  <si>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</si>
  <si>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</si>
  <si>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</si>
  <si>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</si>
  <si>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</si>
  <si>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</si>
  <si>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</si>
  <si>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</si>
  <si>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</si>
  <si>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</si>
  <si>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</si>
  <si>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</si>
  <si>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</si>
  <si>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</si>
  <si>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</si>
  <si>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</si>
  <si>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</si>
  <si>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</si>
  <si>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</si>
  <si>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</si>
  <si>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</si>
  <si>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</si>
  <si>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</si>
  <si>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</si>
  <si>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</si>
  <si>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</si>
  <si>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</si>
  <si>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</si>
  <si>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</si>
  <si>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</si>
  <si>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</si>
  <si>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</si>
  <si>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</si>
  <si>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</si>
  <si>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</si>
  <si>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</si>
  <si>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</si>
  <si>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</si>
  <si>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</si>
  <si>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</si>
  <si>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</si>
  <si>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</si>
  <si>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</si>
  <si>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</si>
  <si>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</si>
  <si>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</si>
  <si>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</si>
  <si>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</si>
  <si>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</si>
  <si>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</si>
  <si>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</si>
  <si>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</si>
  <si>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</si>
  <si>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</si>
  <si>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</si>
  <si>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</si>
  <si>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</si>
  <si>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</si>
  <si>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</si>
  <si>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</si>
  <si>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</si>
  <si>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</si>
  <si>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</si>
  <si>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</si>
  <si>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</si>
  <si>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</si>
  <si>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</si>
  <si>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</si>
  <si>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</si>
  <si>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</si>
  <si>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</si>
  <si>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</si>
  <si>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</si>
  <si>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</si>
  <si>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</si>
  <si>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</si>
  <si>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</si>
  <si>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</si>
  <si>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</si>
  <si>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</si>
  <si>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</si>
  <si>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</si>
  <si>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</si>
  <si>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</si>
  <si>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</si>
  <si>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</si>
  <si>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</si>
  <si>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</si>
  <si>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</si>
  <si>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</si>
  <si>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</si>
  <si>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</si>
  <si>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</si>
  <si>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</si>
  <si>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</si>
  <si>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</si>
  <si>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</si>
  <si>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</si>
  <si>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</si>
  <si>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</si>
  <si>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</si>
  <si>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</si>
  <si>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</si>
  <si>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</si>
  <si>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</si>
  <si>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</si>
  <si>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</si>
  <si>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</si>
  <si>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</si>
  <si>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</si>
  <si>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</si>
  <si>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</si>
  <si>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</si>
  <si>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</si>
  <si>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</si>
  <si>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</si>
  <si>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</si>
  <si>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</si>
  <si>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</si>
  <si>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</si>
  <si>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</si>
  <si>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</si>
  <si>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</si>
  <si>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</si>
  <si>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</si>
  <si>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</si>
  <si>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</si>
  <si>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</si>
  <si>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</si>
  <si>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</si>
  <si>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</si>
  <si>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</si>
  <si>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</si>
  <si>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</si>
  <si>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</si>
  <si>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</si>
  <si>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</si>
  <si>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</si>
  <si>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</si>
  <si>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</si>
  <si>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</si>
  <si>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</si>
  <si>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</si>
  <si>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</si>
  <si>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</si>
  <si>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</si>
  <si>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</si>
  <si>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</si>
  <si>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</si>
  <si>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</si>
  <si>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</si>
  <si>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</si>
  <si>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</si>
  <si>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</si>
  <si>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</si>
  <si>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</si>
  <si>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</si>
  <si>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</si>
  <si>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</si>
  <si>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</si>
  <si>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</si>
  <si>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</si>
  <si>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</si>
  <si>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</si>
  <si>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</si>
  <si>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</si>
  <si>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</si>
  <si>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</si>
  <si>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</si>
  <si>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</si>
  <si>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</si>
  <si>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</si>
  <si>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</si>
  <si>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</si>
  <si>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</si>
  <si>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</si>
  <si>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</si>
  <si>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</si>
  <si>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</si>
  <si>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</si>
  <si>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</si>
  <si>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</si>
  <si>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</si>
  <si>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</si>
  <si>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</si>
  <si>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</si>
  <si>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</si>
  <si>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</si>
  <si>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</si>
  <si>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</si>
  <si>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</si>
  <si>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</si>
  <si>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</si>
  <si>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</si>
  <si>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</si>
  <si>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</si>
  <si>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</si>
  <si>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</si>
  <si>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</si>
  <si>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</si>
  <si>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</si>
  <si>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</si>
  <si>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</si>
  <si>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</si>
  <si>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</si>
  <si>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</si>
  <si>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</si>
  <si>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</si>
  <si>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</si>
  <si>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</si>
  <si>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</si>
  <si>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</si>
  <si>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</si>
  <si>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</si>
  <si>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</si>
  <si>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</si>
  <si>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</si>
  <si>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</si>
  <si>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</si>
  <si>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</si>
  <si>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</si>
  <si>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</si>
  <si>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</si>
  <si>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</si>
  <si>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</si>
  <si>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</si>
  <si>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</si>
  <si>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</si>
  <si>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</si>
  <si>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</si>
  <si>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</si>
  <si>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</si>
  <si>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</si>
  <si>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</si>
  <si>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</si>
  <si>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</si>
  <si>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</si>
  <si>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</si>
  <si>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</si>
  <si>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</si>
  <si>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</si>
  <si>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</si>
  <si>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</si>
  <si>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</si>
  <si>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</si>
  <si>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</si>
  <si>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</si>
  <si>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</si>
  <si>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</si>
  <si>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</si>
  <si>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</si>
  <si>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</si>
  <si>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</si>
  <si>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</si>
  <si>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</si>
  <si>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</si>
  <si>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</si>
  <si>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</si>
  <si>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</si>
  <si>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</si>
  <si>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</si>
  <si>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</si>
  <si>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</si>
  <si>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</si>
  <si>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</si>
  <si>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</si>
  <si>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</si>
  <si>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</si>
  <si>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</si>
  <si>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</si>
  <si>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</si>
  <si>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</si>
  <si>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</si>
  <si>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</si>
  <si>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</si>
  <si>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</si>
  <si>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</si>
  <si>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</si>
  <si>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</si>
  <si>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</si>
  <si>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</si>
  <si>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</si>
  <si>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</si>
  <si>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</si>
  <si>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</si>
  <si>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</si>
  <si>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</si>
  <si>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</si>
  <si>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</si>
  <si>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</si>
  <si>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</si>
  <si>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</si>
  <si>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</si>
  <si>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</si>
  <si>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</si>
  <si>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</si>
  <si>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</si>
  <si>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</si>
  <si>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</si>
  <si>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</si>
  <si>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</si>
  <si>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</si>
  <si>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</si>
  <si>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</si>
  <si>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</si>
  <si>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</si>
  <si>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</si>
  <si>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</si>
  <si>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</si>
  <si>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</si>
  <si>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</si>
  <si>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</si>
  <si>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</si>
  <si>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</si>
  <si>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</si>
  <si>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</si>
  <si>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</si>
  <si>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</si>
  <si>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</si>
  <si>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</si>
  <si>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</si>
  <si>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</si>
  <si>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</si>
  <si>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</si>
  <si>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</si>
  <si>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</si>
  <si>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</si>
  <si>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</si>
  <si>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</si>
  <si>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</si>
  <si>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</si>
  <si>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</si>
  <si>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</si>
  <si>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</si>
  <si>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</si>
  <si>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</si>
  <si>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</si>
  <si>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</si>
  <si>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</si>
  <si>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</si>
  <si>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</si>
  <si>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</si>
  <si>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</si>
  <si>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</si>
  <si>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</si>
  <si>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</si>
  <si>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</si>
  <si>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</si>
  <si>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</si>
  <si>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</si>
  <si>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</si>
  <si>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</si>
  <si>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</si>
  <si>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</si>
  <si>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</si>
  <si>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</si>
  <si>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</si>
  <si>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</si>
  <si>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</si>
  <si>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</si>
  <si>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</si>
  <si>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</si>
  <si>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</si>
  <si>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</si>
  <si>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</si>
  <si>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</si>
  <si>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</si>
  <si>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</si>
  <si>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</si>
  <si>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</si>
  <si>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</si>
  <si>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</si>
  <si>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</si>
  <si>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</si>
  <si>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</si>
  <si>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</si>
  <si>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</si>
  <si>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</si>
  <si>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</si>
  <si>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</si>
  <si>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</si>
  <si>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</si>
  <si>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</si>
  <si>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</si>
  <si>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</si>
  <si>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</si>
  <si>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</si>
  <si>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</si>
  <si>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</si>
  <si>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</si>
  <si>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</si>
  <si>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</si>
  <si>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</si>
  <si>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</si>
  <si>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</si>
  <si>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</si>
  <si>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</si>
  <si>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</si>
  <si>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</si>
  <si>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</si>
  <si>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</si>
  <si>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</si>
  <si>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</si>
  <si>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</si>
  <si>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</si>
  <si>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</si>
  <si>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</si>
  <si>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</si>
  <si>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</si>
  <si>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</si>
  <si>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</si>
  <si>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</si>
  <si>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</si>
  <si>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</si>
  <si>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</si>
  <si>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</si>
  <si>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</si>
  <si>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</si>
  <si>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</si>
  <si>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</si>
  <si>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</si>
  <si>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</si>
  <si>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</si>
  <si>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</si>
  <si>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</si>
  <si>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</si>
  <si>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</si>
  <si>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</si>
  <si>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</si>
  <si>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</si>
  <si>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</si>
  <si>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</si>
  <si>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</si>
  <si>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</si>
  <si>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</si>
  <si>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</si>
  <si>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</si>
  <si>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</si>
  <si>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</si>
  <si>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</si>
  <si>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</si>
  <si>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</si>
  <si>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</si>
  <si>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</si>
  <si>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</si>
  <si>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</si>
  <si>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</si>
  <si>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</si>
  <si>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</si>
  <si>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</si>
  <si>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</si>
  <si>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</si>
  <si>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</si>
  <si>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</si>
  <si>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</si>
  <si>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</si>
  <si>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</si>
  <si>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</si>
  <si>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</si>
  <si>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</si>
  <si>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</si>
  <si>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</si>
  <si>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</si>
  <si>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</si>
  <si>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</si>
  <si>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</si>
  <si>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</si>
  <si>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</si>
  <si>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</si>
  <si>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</si>
  <si>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</si>
  <si>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</si>
  <si>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</si>
  <si>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</si>
  <si>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</si>
  <si>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</si>
  <si>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</si>
  <si>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</si>
  <si>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</si>
  <si>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</si>
  <si>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</si>
  <si>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</si>
  <si>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</si>
  <si>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</si>
  <si>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</si>
  <si>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</si>
  <si>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</si>
  <si>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</si>
  <si>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</si>
  <si>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</si>
  <si>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</si>
  <si>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</si>
  <si>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</si>
  <si>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</si>
  <si>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</si>
  <si>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</si>
  <si>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</si>
  <si>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</si>
  <si>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</si>
  <si>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</si>
  <si>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</si>
  <si>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</si>
  <si>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</si>
  <si>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</si>
  <si>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</si>
  <si>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</si>
  <si>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</si>
  <si>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</si>
  <si>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</si>
  <si>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</si>
  <si>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</si>
  <si>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</si>
  <si>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</si>
  <si>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</si>
  <si>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</si>
  <si>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</si>
  <si>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</si>
  <si>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</si>
  <si>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</si>
  <si>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</si>
  <si>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</si>
  <si>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</si>
  <si>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</si>
  <si>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</si>
  <si>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</si>
  <si>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</si>
  <si>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</si>
  <si>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</si>
  <si>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</si>
  <si>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</si>
  <si>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</si>
  <si>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</si>
  <si>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</si>
  <si>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</si>
  <si>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</si>
  <si>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</si>
  <si>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</si>
  <si>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</si>
  <si>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</si>
  <si>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</si>
  <si>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</si>
  <si>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</si>
  <si>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</si>
  <si>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</si>
  <si>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</si>
  <si>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</si>
  <si>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</si>
  <si>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</si>
  <si>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</si>
  <si>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</si>
  <si>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</si>
  <si>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</si>
  <si>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</si>
  <si>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</si>
  <si>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</si>
  <si>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</si>
  <si>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</si>
  <si>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</si>
  <si>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</si>
  <si>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</si>
  <si>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</si>
  <si>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</si>
  <si>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</si>
  <si>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</si>
  <si>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</si>
  <si>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</si>
  <si>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</si>
  <si>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</si>
  <si>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</si>
  <si>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</si>
  <si>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</si>
  <si>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</si>
  <si>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</si>
  <si>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</si>
  <si>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</si>
  <si>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</si>
  <si>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</si>
  <si>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</si>
  <si>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</si>
  <si>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</si>
  <si>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</si>
  <si>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</si>
  <si>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</si>
  <si>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</si>
  <si>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</si>
  <si>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</si>
  <si>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</si>
  <si>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</si>
  <si>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</si>
  <si>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</si>
  <si>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</si>
  <si>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</si>
  <si>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</si>
  <si>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</si>
  <si>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</si>
  <si>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</si>
  <si>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</si>
  <si>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</si>
  <si>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</si>
  <si>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</si>
  <si>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</si>
  <si>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</si>
  <si>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</si>
  <si>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</si>
  <si>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</si>
  <si>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</si>
  <si>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</si>
  <si>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</si>
  <si>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</si>
  <si>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</si>
  <si>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</si>
  <si>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</si>
  <si>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</si>
  <si>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</si>
  <si>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</si>
  <si>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</si>
  <si>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</si>
  <si>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</si>
  <si>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</si>
  <si>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</si>
  <si>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</si>
  <si>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</si>
  <si>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</si>
  <si>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</si>
  <si>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</si>
  <si>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</si>
  <si>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</si>
  <si>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</si>
  <si>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</si>
  <si>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</si>
  <si>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</si>
  <si>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</si>
  <si>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</si>
  <si>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</si>
  <si>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</si>
  <si>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</si>
  <si>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</si>
  <si>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</si>
  <si>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</si>
  <si>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</si>
  <si>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</si>
  <si>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</si>
  <si>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</si>
  <si>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</si>
  <si>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</si>
  <si>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</si>
  <si>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</si>
  <si>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</si>
  <si>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</si>
  <si>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</si>
  <si>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</si>
  <si>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</si>
  <si>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</si>
  <si>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</si>
  <si>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</si>
  <si>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</si>
  <si>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</si>
  <si>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</si>
  <si>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</si>
  <si>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</si>
  <si>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</si>
  <si>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</si>
  <si>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</si>
  <si>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</si>
  <si>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</si>
  <si>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</si>
  <si>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</si>
  <si>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</si>
  <si>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</si>
  <si>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</si>
  <si>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</si>
  <si>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</si>
  <si>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</si>
  <si>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</si>
  <si>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</si>
  <si>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</si>
  <si>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</si>
  <si>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</si>
  <si>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</si>
  <si>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</si>
  <si>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</si>
  <si>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</si>
  <si>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</si>
  <si>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</si>
  <si>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</si>
  <si>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</si>
  <si>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</si>
  <si>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</si>
  <si>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</si>
  <si>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</si>
  <si>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</si>
  <si>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</si>
  <si>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</si>
  <si>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</si>
  <si>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</si>
  <si>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</si>
  <si>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</si>
  <si>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</si>
  <si>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</si>
  <si>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</si>
  <si>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</si>
  <si>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</si>
  <si>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</si>
  <si>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</si>
  <si>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</si>
  <si>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</si>
  <si>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</si>
  <si>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</si>
  <si>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</si>
  <si>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</si>
  <si>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</si>
  <si>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</si>
  <si>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</si>
  <si>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</si>
  <si>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</si>
  <si>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</si>
  <si>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</si>
  <si>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</si>
  <si>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</si>
  <si>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</si>
  <si>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</si>
  <si>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</si>
  <si>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</si>
  <si>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</si>
  <si>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</si>
  <si>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</si>
  <si>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</si>
  <si>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</si>
  <si>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</si>
  <si>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</si>
  <si>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</si>
  <si>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</si>
  <si>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</si>
  <si>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</si>
  <si>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</si>
  <si>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</si>
  <si>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</si>
  <si>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</si>
  <si>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</si>
  <si>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</si>
  <si>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</si>
  <si>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</si>
  <si>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</si>
  <si>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</si>
  <si>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</si>
  <si>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</si>
  <si>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</si>
  <si>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</si>
  <si>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</si>
  <si>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</si>
  <si>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</si>
  <si>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</si>
  <si>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</si>
  <si>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</si>
  <si>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</si>
  <si>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</si>
  <si>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</si>
  <si>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</si>
  <si>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</si>
  <si>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</si>
  <si>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</si>
  <si>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</si>
  <si>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</si>
  <si>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</si>
  <si>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</si>
  <si>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</si>
  <si>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</si>
  <si>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</si>
  <si>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</si>
  <si>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</si>
  <si>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</si>
  <si>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</si>
  <si>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</si>
  <si>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</si>
  <si>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</si>
  <si>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</si>
  <si>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</si>
  <si>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</si>
  <si>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</si>
  <si>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</si>
  <si>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</si>
  <si>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</si>
  <si>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</si>
  <si>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</si>
  <si>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</si>
  <si>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</si>
  <si>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</si>
  <si>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</si>
  <si>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</si>
  <si>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</si>
  <si>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</si>
  <si>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</si>
  <si>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</si>
  <si>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</si>
  <si>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</si>
  <si>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</si>
  <si>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</si>
  <si>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</si>
  <si>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</si>
  <si>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</si>
  <si>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</si>
  <si>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</si>
  <si>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</si>
  <si>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</si>
  <si>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</si>
  <si>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</si>
  <si>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</si>
  <si>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</si>
  <si>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</si>
  <si>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</si>
  <si>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</si>
  <si>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</si>
  <si>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</si>
  <si>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</si>
  <si>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</si>
  <si>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</si>
  <si>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</si>
  <si>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</si>
  <si>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</si>
  <si>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</si>
  <si>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</si>
  <si>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</si>
  <si>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</si>
  <si>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</si>
  <si>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</si>
  <si>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</si>
  <si>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</si>
  <si>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</si>
  <si>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</si>
  <si>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</si>
  <si>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</si>
  <si>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</si>
  <si>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</si>
  <si>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</si>
  <si>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</si>
  <si>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</si>
  <si>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</si>
  <si>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</si>
  <si>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</si>
  <si>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</si>
  <si>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</si>
  <si>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</si>
  <si>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</si>
  <si>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</si>
  <si>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</si>
  <si>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</si>
  <si>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</si>
  <si>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</si>
  <si>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</si>
  <si>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</si>
  <si>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</si>
  <si>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</si>
  <si>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</si>
  <si>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</si>
  <si>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</si>
  <si>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</si>
  <si>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</si>
  <si>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</si>
  <si>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</si>
  <si>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</si>
  <si>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</si>
  <si>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</si>
  <si>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</si>
  <si>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</si>
  <si>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</si>
  <si>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</si>
  <si>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</si>
  <si>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</si>
  <si>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</si>
  <si>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</si>
  <si>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</si>
  <si>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</si>
  <si>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</si>
  <si>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</si>
  <si>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</si>
  <si>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</si>
  <si>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</si>
  <si>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</si>
  <si>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</si>
  <si>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</si>
  <si>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</si>
  <si>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</si>
  <si>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</si>
  <si>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</si>
  <si>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</si>
  <si>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</si>
  <si>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</si>
  <si>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</si>
  <si>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</si>
  <si>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</si>
  <si>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</si>
  <si>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</si>
  <si>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</si>
  <si>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</si>
  <si>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</si>
  <si>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</si>
  <si>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</si>
  <si>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</si>
  <si>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</si>
  <si>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</si>
  <si>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</si>
  <si>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</si>
  <si>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</si>
  <si>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</si>
  <si>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</si>
  <si>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</si>
  <si>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</si>
  <si>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</si>
  <si>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</si>
  <si>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</si>
  <si>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</si>
  <si>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</si>
  <si>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</si>
  <si>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</si>
  <si>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</si>
  <si>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</si>
  <si>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</si>
  <si>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</si>
  <si>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</si>
  <si>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</si>
  <si>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</si>
  <si>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</si>
  <si>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</si>
  <si>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</si>
  <si>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</si>
  <si>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</si>
  <si>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</si>
  <si>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</si>
  <si>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</si>
  <si>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</si>
  <si>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</si>
  <si>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</si>
  <si>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</si>
  <si>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</si>
  <si>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</si>
  <si>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</si>
  <si>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</si>
  <si>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</si>
  <si>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</si>
  <si>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</si>
  <si>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</si>
  <si>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</si>
  <si>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</si>
  <si>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</si>
  <si>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</si>
  <si>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</si>
  <si>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</si>
  <si>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</si>
  <si>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</si>
  <si>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</si>
  <si>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</si>
  <si>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</si>
  <si>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</si>
  <si>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</si>
  <si>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</si>
  <si>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</si>
  <si>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</si>
  <si>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</si>
  <si>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</si>
  <si>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</si>
  <si>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</si>
  <si>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</si>
  <si>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</si>
  <si>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</si>
  <si>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</si>
  <si>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</si>
  <si>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</si>
  <si>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</si>
  <si>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</si>
  <si>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</si>
  <si>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</si>
  <si>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</si>
  <si>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</si>
  <si>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</si>
  <si>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</si>
  <si>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</si>
  <si>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</si>
  <si>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</si>
  <si>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</si>
  <si>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</si>
  <si>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</si>
  <si>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</si>
  <si>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</si>
  <si>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</si>
  <si>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</si>
  <si>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</si>
  <si>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</si>
  <si>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</si>
  <si>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</si>
  <si>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</si>
  <si>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</si>
  <si>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</si>
  <si>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</si>
  <si>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</si>
  <si>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</si>
  <si>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</si>
  <si>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</si>
  <si>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</si>
  <si>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</si>
  <si>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</si>
  <si>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</si>
  <si>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</si>
  <si>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</si>
  <si>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</si>
  <si>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</si>
  <si>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</si>
  <si>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</si>
  <si>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</si>
  <si>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</si>
  <si>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</si>
  <si>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</si>
  <si>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</si>
  <si>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</si>
  <si>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</si>
  <si>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</si>
  <si>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</si>
  <si>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</si>
  <si>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</si>
  <si>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</si>
  <si>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</si>
  <si>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</si>
  <si>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</si>
  <si>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</si>
  <si>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</si>
  <si>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</si>
  <si>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</si>
  <si>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</si>
  <si>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</si>
  <si>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</si>
  <si>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</si>
  <si>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</si>
  <si>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</si>
  <si>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</si>
  <si>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</si>
  <si>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</si>
  <si>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</si>
  <si>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</si>
  <si>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</si>
  <si>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</si>
  <si>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</si>
  <si>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</si>
  <si>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</si>
  <si>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</si>
  <si>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</si>
  <si>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</si>
  <si>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</si>
  <si>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</si>
  <si>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</si>
  <si>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</si>
  <si>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</si>
  <si>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</si>
  <si>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</si>
  <si>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</si>
  <si>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</si>
  <si>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</si>
  <si>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</si>
  <si>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</si>
  <si>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</si>
  <si>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</si>
  <si>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</si>
  <si>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</si>
  <si>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</si>
  <si>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</si>
  <si>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</si>
  <si>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</si>
  <si>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</si>
  <si>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</si>
  <si>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</si>
  <si>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</si>
  <si>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</si>
  <si>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</si>
  <si>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</si>
  <si>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</si>
  <si>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</si>
  <si>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</si>
  <si>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</si>
  <si>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</si>
  <si>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</si>
  <si>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</si>
  <si>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</si>
  <si>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</si>
  <si>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</si>
  <si>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</si>
  <si>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</si>
  <si>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</si>
  <si>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</si>
  <si>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</si>
  <si>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</si>
  <si>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</si>
  <si>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</si>
  <si>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</si>
  <si>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</si>
  <si>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</si>
  <si>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</si>
  <si>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</si>
  <si>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</si>
  <si>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</si>
  <si>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</si>
  <si>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</si>
  <si>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</si>
  <si>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</si>
  <si>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</si>
  <si>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</si>
  <si>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</si>
  <si>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</si>
  <si>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</si>
  <si>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</si>
  <si>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</si>
  <si>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</si>
  <si>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</si>
  <si>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</si>
  <si>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</si>
  <si>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</si>
  <si>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</si>
  <si>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</si>
  <si>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</si>
  <si>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</si>
  <si>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</si>
  <si>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</si>
  <si>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</si>
  <si>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</si>
  <si>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</si>
  <si>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</si>
  <si>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</si>
  <si>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</si>
  <si>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</si>
  <si>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</si>
  <si>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</si>
  <si>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</si>
  <si>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</si>
  <si>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</si>
  <si>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</si>
  <si>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</si>
  <si>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</si>
  <si>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</si>
  <si>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</si>
  <si>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</si>
  <si>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</si>
  <si>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</si>
  <si>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</si>
  <si>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</si>
  <si>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</si>
  <si>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</si>
  <si>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</si>
  <si>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</si>
  <si>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</si>
  <si>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</si>
  <si>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</si>
  <si>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</si>
  <si>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</si>
  <si>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</si>
  <si>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</si>
  <si>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</si>
  <si>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</si>
  <si>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</si>
  <si>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</si>
  <si>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</si>
  <si>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</si>
  <si>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</si>
  <si>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</si>
  <si>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</si>
  <si>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</si>
  <si>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</si>
  <si>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</si>
  <si>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</si>
  <si>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</si>
  <si>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</si>
  <si>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</si>
  <si>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</si>
  <si>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</si>
  <si>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</si>
  <si>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</si>
  <si>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</si>
  <si>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</si>
  <si>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</si>
  <si>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</si>
  <si>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</si>
  <si>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</si>
  <si>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</si>
  <si>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</si>
  <si>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</si>
  <si>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</si>
  <si>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</si>
  <si>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</si>
  <si>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</si>
  <si>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</si>
  <si>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</si>
  <si>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</si>
  <si>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</si>
  <si>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</si>
  <si>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</si>
  <si>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</si>
  <si>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</si>
  <si>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</si>
  <si>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</si>
  <si>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</si>
  <si>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</si>
  <si>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</si>
  <si>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</si>
  <si>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</si>
  <si>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</si>
  <si>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</si>
  <si>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</si>
  <si>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</si>
  <si>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</si>
  <si>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</si>
  <si>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</si>
  <si>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</si>
  <si>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</si>
  <si>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</si>
  <si>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</si>
  <si>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</si>
  <si>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</si>
  <si>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</si>
  <si>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</si>
  <si>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</si>
  <si>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</si>
  <si>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</si>
  <si>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</si>
  <si>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</si>
  <si>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</si>
  <si>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</si>
  <si>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</si>
  <si>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</si>
  <si>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</si>
  <si>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</si>
  <si>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</si>
  <si>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</si>
  <si>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</si>
  <si>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</si>
  <si>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</si>
  <si>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</si>
  <si>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</si>
  <si>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</si>
  <si>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</si>
  <si>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</si>
  <si>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</si>
  <si>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</si>
  <si>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</si>
  <si>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</si>
  <si>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</si>
  <si>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</si>
  <si>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</si>
  <si>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</si>
  <si>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</si>
  <si>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</si>
  <si>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</si>
  <si>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</si>
  <si>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</si>
  <si>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</si>
  <si>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</si>
  <si>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</si>
  <si>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</si>
  <si>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</si>
  <si>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</si>
  <si>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</si>
  <si>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</si>
  <si>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</si>
  <si>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</si>
  <si>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</si>
  <si>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</si>
  <si>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</si>
  <si>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</si>
  <si>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</si>
  <si>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</si>
  <si>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</si>
  <si>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</si>
  <si>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</si>
  <si>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</si>
  <si>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</si>
  <si>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</si>
  <si>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</si>
  <si>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</si>
  <si>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</si>
  <si>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</si>
  <si>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</si>
  <si>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</si>
  <si>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</si>
  <si>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</si>
  <si>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</si>
  <si>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</si>
  <si>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</si>
  <si>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</si>
  <si>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</si>
  <si>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</si>
  <si>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</si>
  <si>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</si>
  <si>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</si>
  <si>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</si>
  <si>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</si>
  <si>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</si>
  <si>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</si>
  <si>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</si>
  <si>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</si>
  <si>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</si>
  <si>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</si>
  <si>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</si>
  <si>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</si>
  <si>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</si>
  <si>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</si>
  <si>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</si>
  <si>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</si>
  <si>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</si>
  <si>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</si>
  <si>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</si>
  <si>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</si>
  <si>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</si>
  <si>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</si>
  <si>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</si>
  <si>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</si>
  <si>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</si>
  <si>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</si>
  <si>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</si>
  <si>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</si>
  <si>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</si>
  <si>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</si>
  <si>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</si>
  <si>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</si>
  <si>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</si>
  <si>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</si>
  <si>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</si>
  <si>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</si>
  <si>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</si>
  <si>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</si>
  <si>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</si>
  <si>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</si>
  <si>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</si>
  <si>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</si>
  <si>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</si>
  <si>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</si>
  <si>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</si>
  <si>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</si>
  <si>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</si>
  <si>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</si>
  <si>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</si>
  <si>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</si>
  <si>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</si>
  <si>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</si>
  <si>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</si>
  <si>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</si>
  <si>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</si>
  <si>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</si>
  <si>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</si>
  <si>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</si>
  <si>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</si>
  <si>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</si>
  <si>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</si>
  <si>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</si>
  <si>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</si>
  <si>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</si>
  <si>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</si>
  <si>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</si>
  <si>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</si>
  <si>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</si>
  <si>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</si>
  <si>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</si>
  <si>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</si>
  <si>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</si>
  <si>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</si>
  <si>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</si>
  <si>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</si>
  <si>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</si>
  <si>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</si>
  <si>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</si>
  <si>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</si>
  <si>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</si>
  <si>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</si>
  <si>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</si>
  <si>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</si>
  <si>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</si>
  <si>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</si>
  <si>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</si>
  <si>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</si>
  <si>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</si>
  <si>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</si>
  <si>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</si>
  <si>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</si>
  <si>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</si>
  <si>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</si>
  <si>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</si>
  <si>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</si>
  <si>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</si>
  <si>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</si>
  <si>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</si>
  <si>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</si>
  <si>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</si>
  <si>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</si>
  <si>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</si>
  <si>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</si>
  <si>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</si>
  <si>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</si>
  <si>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</si>
  <si>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</si>
  <si>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</si>
  <si>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</si>
  <si>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</si>
  <si>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</si>
  <si>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</si>
  <si>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</si>
  <si>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</si>
  <si>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</si>
  <si>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</si>
  <si>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</si>
  <si>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</si>
  <si>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</si>
  <si>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</si>
  <si>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</si>
  <si>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</si>
  <si>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</si>
  <si>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</si>
  <si>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</si>
  <si>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</si>
  <si>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</si>
  <si>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</si>
  <si>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</si>
  <si>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</si>
  <si>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</si>
  <si>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</si>
  <si>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</si>
  <si>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</si>
  <si>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</si>
  <si>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</si>
  <si>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</si>
  <si>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</si>
  <si>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</si>
  <si>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</si>
  <si>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</si>
  <si>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</si>
  <si>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</si>
  <si>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</si>
  <si>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</si>
  <si>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</si>
  <si>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</si>
  <si>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</si>
  <si>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</si>
  <si>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</si>
  <si>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</si>
  <si>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</si>
  <si>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</si>
  <si>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</si>
  <si>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</si>
  <si>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</si>
  <si>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</si>
  <si>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</si>
  <si>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</si>
  <si>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</si>
  <si>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</si>
  <si>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</si>
  <si>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</si>
  <si>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</si>
  <si>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</si>
  <si>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</si>
  <si>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</si>
  <si>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</si>
  <si>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</si>
  <si>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</si>
  <si>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</si>
  <si>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</si>
  <si>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</si>
  <si>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</si>
  <si>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</si>
  <si>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</si>
  <si>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</si>
  <si>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</si>
  <si>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</si>
  <si>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</si>
  <si>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</si>
  <si>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</si>
  <si>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</si>
  <si>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</si>
  <si>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</si>
  <si>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</si>
  <si>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</si>
  <si>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</si>
  <si>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</si>
  <si>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</si>
  <si>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</si>
  <si>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</si>
  <si>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</si>
  <si>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</si>
  <si>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</si>
  <si>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</si>
  <si>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</si>
  <si>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</si>
  <si>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</si>
  <si>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</si>
  <si>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</si>
  <si>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</si>
  <si>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</si>
  <si>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</si>
  <si>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</si>
  <si>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</si>
  <si>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</si>
  <si>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</si>
  <si>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</si>
  <si>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</si>
  <si>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</si>
  <si>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</si>
  <si>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</si>
  <si>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</si>
  <si>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</si>
  <si>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</si>
  <si>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</si>
  <si>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</si>
  <si>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</si>
  <si>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</si>
  <si>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</si>
  <si>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</si>
  <si>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</si>
  <si>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</si>
  <si>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</si>
  <si>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</si>
  <si>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</si>
  <si>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</si>
  <si>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</si>
  <si>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</si>
  <si>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</si>
  <si>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</si>
  <si>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</si>
  <si>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</si>
  <si>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</si>
  <si>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</si>
  <si>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</si>
  <si>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</si>
  <si>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</si>
  <si>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</si>
  <si>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</si>
  <si>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</si>
  <si>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</si>
  <si>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</si>
  <si>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</si>
  <si>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</si>
  <si>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</si>
  <si>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</si>
  <si>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</si>
  <si>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</si>
  <si>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</si>
  <si>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</si>
  <si>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</si>
  <si>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</si>
  <si>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</si>
  <si>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</si>
  <si>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</si>
  <si>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</si>
  <si>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</si>
  <si>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</si>
  <si>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</si>
  <si>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</si>
  <si>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</si>
  <si>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</si>
  <si>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</si>
  <si>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</si>
  <si>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</si>
  <si>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</si>
  <si>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</si>
  <si>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</si>
  <si>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</si>
  <si>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</si>
  <si>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</si>
  <si>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</si>
  <si>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</si>
  <si>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</si>
  <si>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</si>
  <si>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</si>
  <si>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</si>
  <si>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</si>
  <si>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</si>
  <si>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</si>
  <si>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</si>
  <si>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</si>
  <si>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</si>
  <si>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</si>
  <si>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</si>
  <si>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</si>
  <si>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</si>
  <si>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</si>
  <si>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</si>
  <si>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</si>
  <si>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</si>
  <si>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</si>
  <si>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</si>
  <si>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</si>
  <si>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</si>
  <si>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</si>
  <si>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</si>
  <si>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</si>
  <si>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</si>
  <si>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</si>
  <si>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</si>
  <si>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</si>
  <si>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</si>
  <si>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</si>
  <si>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</si>
  <si>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</si>
  <si>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</si>
  <si>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</si>
  <si>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</si>
  <si>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</si>
  <si>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</si>
  <si>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</si>
  <si>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</si>
  <si>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</si>
  <si>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</si>
  <si>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</si>
  <si>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</si>
  <si>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</si>
  <si>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</si>
  <si>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</si>
  <si>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</si>
  <si>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</si>
  <si>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</si>
  <si>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</si>
  <si>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</si>
  <si>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</si>
  <si>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</si>
  <si>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</si>
  <si>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</si>
  <si>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</si>
  <si>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</si>
  <si>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</si>
  <si>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</si>
  <si>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</si>
  <si>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</si>
  <si>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</si>
  <si>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</si>
  <si>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</si>
  <si>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</si>
  <si>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</si>
  <si>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</si>
  <si>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</si>
  <si>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</si>
  <si>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</si>
  <si>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</si>
  <si>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</si>
  <si>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</si>
  <si>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</si>
  <si>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</si>
  <si>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</si>
  <si>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</si>
  <si>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</si>
  <si>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</si>
  <si>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</si>
  <si>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</si>
  <si>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</si>
  <si>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</si>
  <si>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</si>
  <si>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</si>
  <si>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</si>
  <si>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</si>
  <si>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</si>
  <si>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</si>
  <si>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</si>
  <si>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</si>
  <si>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</si>
  <si>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</si>
  <si>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</si>
  <si>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</si>
  <si>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</si>
  <si>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</si>
  <si>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</si>
  <si>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</si>
  <si>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</si>
  <si>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</si>
  <si>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</si>
  <si>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</si>
  <si>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</si>
  <si>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</si>
  <si>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</si>
  <si>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</si>
  <si>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</si>
  <si>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</si>
  <si>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</si>
  <si>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</si>
  <si>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</si>
  <si>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</si>
  <si>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</si>
  <si>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</si>
  <si>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</si>
  <si>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</si>
  <si>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</si>
  <si>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</si>
  <si>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</si>
  <si>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</si>
  <si>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</si>
  <si>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</si>
  <si>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</si>
  <si>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</si>
  <si>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</si>
  <si>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</si>
  <si>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</si>
  <si>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</si>
  <si>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</si>
  <si>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</si>
  <si>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</si>
  <si>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</si>
  <si>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</si>
  <si>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</si>
  <si>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</si>
  <si>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</si>
  <si>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</si>
  <si>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</si>
  <si>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</si>
  <si>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</si>
  <si>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</si>
  <si>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</si>
  <si>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</si>
  <si>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</si>
  <si>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</si>
  <si>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</si>
  <si>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</si>
  <si>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</si>
  <si>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</si>
  <si>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</si>
  <si>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</si>
  <si>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</si>
  <si>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</si>
  <si>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</si>
  <si>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</si>
  <si>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</si>
  <si>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</si>
  <si>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</si>
  <si>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</si>
  <si>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</si>
  <si>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</si>
  <si>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</si>
  <si>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</si>
  <si>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</si>
  <si>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</si>
  <si>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</si>
  <si>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</si>
  <si>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</si>
  <si>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</si>
  <si>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</si>
  <si>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</si>
  <si>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</si>
  <si>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</si>
  <si>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</si>
  <si>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</si>
  <si>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</si>
  <si>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</si>
  <si>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</si>
  <si>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</si>
  <si>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</si>
  <si>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</si>
  <si>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</si>
  <si>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</si>
  <si>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</si>
  <si>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</si>
  <si>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</si>
  <si>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</si>
  <si>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</si>
  <si>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</si>
  <si>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</si>
  <si>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</si>
  <si>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</si>
  <si>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</si>
  <si>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</si>
  <si>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</si>
  <si>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</si>
  <si>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</si>
  <si>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</si>
  <si>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</si>
  <si>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</si>
  <si>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</si>
  <si>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</si>
  <si>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</si>
  <si>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</si>
  <si>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</si>
  <si>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</si>
  <si>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</si>
  <si>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</si>
  <si>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</si>
  <si>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</si>
  <si>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</si>
  <si>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</si>
  <si>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</si>
  <si>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</si>
  <si>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</si>
  <si>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</si>
  <si>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</si>
  <si>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</si>
  <si>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</si>
  <si>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</si>
  <si>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</si>
  <si>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</si>
  <si>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</si>
  <si>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</si>
  <si>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</si>
  <si>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</si>
  <si>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</si>
  <si>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</si>
  <si>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</si>
  <si>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</si>
  <si>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</si>
  <si>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</si>
  <si>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</si>
  <si>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</si>
  <si>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</si>
  <si>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</si>
  <si>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</si>
  <si>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</si>
  <si>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</si>
  <si>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</si>
  <si>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</si>
  <si>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</si>
  <si>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</si>
  <si>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</si>
  <si>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</si>
  <si>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</si>
  <si>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</si>
  <si>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</si>
  <si>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</si>
  <si>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</si>
  <si>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</si>
  <si>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</si>
  <si>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</si>
  <si>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</si>
  <si>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</si>
  <si>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</si>
  <si>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</si>
  <si>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</si>
  <si>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</si>
  <si>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</si>
  <si>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</si>
  <si>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</si>
  <si>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</si>
  <si>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</si>
  <si>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</si>
  <si>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</si>
  <si>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</si>
  <si>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</si>
  <si>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</si>
  <si>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</si>
  <si>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</si>
  <si>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</si>
  <si>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</si>
  <si>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</si>
  <si>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</si>
  <si>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</si>
  <si>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</si>
  <si>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</si>
  <si>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</si>
  <si>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</si>
  <si>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</si>
  <si>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</si>
  <si>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</si>
  <si>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</si>
  <si>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</si>
  <si>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</si>
  <si>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</si>
  <si>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</si>
  <si>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</si>
  <si>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</si>
  <si>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</si>
  <si>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</si>
  <si>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</si>
  <si>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</si>
  <si>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</si>
  <si>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</si>
  <si>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</si>
  <si>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</si>
  <si>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</si>
  <si>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</si>
  <si>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</si>
  <si>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</si>
  <si>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</si>
  <si>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</si>
  <si>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</si>
  <si>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</si>
  <si>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</si>
  <si>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</si>
  <si>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</si>
  <si>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</si>
  <si>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</si>
  <si>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</si>
  <si>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</si>
  <si>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</si>
  <si>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</si>
  <si>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</si>
  <si>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</si>
  <si>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</si>
  <si>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</si>
  <si>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</si>
  <si>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</si>
  <si>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</si>
  <si>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</si>
  <si>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</si>
  <si>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</si>
  <si>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</si>
  <si>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</si>
  <si>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</si>
  <si>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</si>
  <si>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</si>
  <si>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</si>
  <si>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</si>
  <si>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</si>
  <si>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</si>
  <si>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</si>
  <si>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</si>
  <si>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</si>
  <si>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</si>
  <si>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</si>
  <si>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</si>
  <si>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</si>
  <si>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</si>
  <si>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</si>
  <si>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</si>
  <si>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</si>
  <si>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</si>
  <si>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</si>
  <si>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</si>
  <si>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</si>
  <si>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</si>
  <si>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</si>
  <si>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</si>
  <si>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</si>
  <si>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</si>
  <si>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</si>
  <si>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</si>
  <si>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</si>
  <si>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</si>
  <si>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</si>
  <si>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</si>
  <si>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</si>
  <si>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</si>
  <si>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</si>
  <si>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</si>
  <si>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</si>
  <si>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</si>
  <si>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</si>
  <si>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</si>
  <si>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</si>
  <si>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</si>
  <si>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</si>
  <si>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</si>
  <si>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</si>
  <si>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</si>
  <si>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</si>
  <si>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</si>
  <si>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</si>
  <si>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</si>
  <si>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</si>
  <si>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</si>
  <si>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</si>
  <si>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</si>
  <si>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</si>
  <si>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</si>
  <si>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</si>
  <si>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</si>
  <si>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</si>
  <si>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</si>
  <si>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</si>
  <si>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</si>
  <si>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</si>
  <si>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</si>
  <si>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</si>
  <si>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</si>
  <si>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</si>
  <si>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</si>
  <si>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</si>
  <si>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</si>
  <si>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</si>
  <si>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</si>
  <si>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</si>
  <si>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</si>
  <si>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</si>
  <si>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</si>
  <si>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</si>
  <si>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</si>
  <si>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</si>
  <si>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</si>
  <si>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</si>
  <si>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</si>
  <si>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</si>
  <si>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</si>
  <si>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</si>
  <si>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</si>
  <si>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</si>
  <si>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</si>
  <si>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</si>
  <si>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</si>
  <si>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</si>
  <si>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</si>
  <si>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</si>
  <si>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</si>
  <si>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</si>
  <si>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</si>
  <si>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</si>
  <si>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</si>
  <si>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</si>
  <si>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</si>
  <si>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</si>
  <si>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</si>
  <si>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</si>
  <si>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</si>
  <si>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</si>
  <si>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</si>
  <si>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</si>
  <si>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</si>
  <si>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</si>
  <si>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</si>
  <si>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</si>
  <si>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</si>
  <si>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</si>
  <si>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</si>
  <si>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</si>
  <si>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</si>
  <si>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</si>
  <si>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</si>
  <si>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</si>
  <si>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</si>
  <si>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</si>
  <si>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</si>
  <si>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</si>
  <si>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</si>
  <si>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</si>
  <si>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</si>
  <si>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</si>
  <si>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</si>
  <si>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</si>
  <si>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</si>
  <si>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</si>
  <si>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</si>
  <si>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</si>
  <si>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</si>
  <si>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</si>
  <si>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</si>
  <si>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</si>
  <si>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</si>
  <si>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</si>
  <si>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</si>
  <si>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</si>
  <si>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</si>
  <si>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</si>
  <si>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</si>
  <si>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</si>
  <si>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</si>
  <si>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</si>
  <si>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</si>
  <si>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</si>
  <si>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</si>
  <si>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</si>
  <si>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</si>
  <si>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</si>
  <si>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</si>
  <si>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</si>
  <si>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</si>
  <si>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</si>
  <si>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</si>
  <si>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</si>
  <si>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</si>
  <si>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</si>
  <si>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</si>
  <si>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</si>
  <si>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</si>
  <si>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</si>
  <si>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</si>
  <si>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</si>
  <si>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</si>
  <si>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</si>
  <si>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</si>
  <si>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</si>
  <si>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</si>
  <si>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</si>
  <si>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</si>
  <si>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</si>
  <si>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</si>
  <si>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</si>
  <si>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</si>
  <si>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</si>
  <si>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</si>
  <si>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</si>
  <si>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</si>
  <si>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</si>
  <si>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</si>
  <si>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</si>
  <si>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</si>
  <si>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</si>
  <si>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</si>
  <si>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</si>
  <si>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</si>
  <si>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</si>
  <si>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</si>
  <si>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</si>
  <si>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</si>
  <si>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</si>
  <si>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</si>
  <si>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</si>
  <si>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</si>
  <si>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</si>
  <si>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</si>
  <si>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</si>
  <si>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</si>
  <si>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</si>
  <si>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</si>
  <si>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</si>
  <si>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</si>
  <si>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</si>
  <si>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</si>
  <si>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</si>
  <si>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</si>
  <si>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</si>
  <si>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</si>
  <si>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</si>
  <si>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</si>
  <si>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</si>
  <si>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</si>
  <si>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</si>
  <si>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</si>
  <si>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</si>
  <si>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</si>
  <si>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</si>
  <si>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</si>
  <si>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</si>
  <si>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</si>
  <si>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</si>
  <si>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</si>
  <si>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</si>
  <si>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</si>
  <si>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</si>
  <si>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</si>
  <si>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</si>
  <si>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</si>
  <si>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</si>
  <si>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</si>
  <si>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</si>
  <si>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</si>
  <si>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</si>
  <si>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</si>
  <si>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</si>
  <si>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</si>
  <si>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</si>
  <si>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</si>
  <si>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</si>
  <si>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</si>
  <si>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</si>
  <si>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</si>
  <si>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</si>
  <si>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</si>
  <si>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</si>
  <si>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</si>
  <si>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</si>
  <si>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</si>
  <si>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</si>
  <si>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</si>
  <si>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</si>
  <si>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</si>
  <si>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</si>
  <si>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</si>
  <si>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</si>
  <si>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</si>
  <si>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</si>
  <si>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</si>
  <si>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</si>
  <si>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</si>
  <si>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</si>
  <si>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</si>
  <si>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</si>
  <si>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</si>
  <si>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</si>
  <si>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</si>
  <si>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</si>
  <si>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</si>
  <si>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</si>
  <si>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</si>
  <si>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</si>
  <si>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</si>
  <si>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</si>
  <si>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</si>
  <si>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</si>
  <si>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</si>
  <si>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</si>
  <si>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</si>
  <si>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</si>
  <si>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</si>
  <si>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</si>
  <si>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</si>
  <si>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</si>
  <si>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</si>
  <si>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</si>
  <si>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</si>
  <si>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</si>
  <si>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</si>
  <si>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</si>
  <si>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</si>
  <si>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</si>
  <si>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</si>
  <si>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</si>
  <si>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</si>
  <si>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</si>
  <si>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</si>
  <si>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</si>
  <si>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</si>
  <si>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</si>
  <si>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</si>
  <si>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</si>
  <si>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</si>
  <si>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</si>
  <si>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</si>
  <si>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</si>
  <si>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</si>
  <si>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</si>
  <si>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</si>
  <si>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</si>
  <si>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</si>
  <si>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</si>
  <si>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</si>
  <si>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</si>
  <si>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</si>
  <si>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</si>
  <si>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</si>
  <si>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</si>
  <si>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</si>
  <si>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</si>
  <si>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</si>
  <si>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</si>
  <si>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</si>
  <si>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</si>
  <si>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</si>
  <si>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</si>
  <si>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</si>
  <si>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</si>
  <si>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</si>
  <si>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</si>
  <si>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</si>
  <si>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</si>
  <si>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</si>
  <si>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</si>
  <si>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</si>
  <si>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</si>
  <si>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</si>
  <si>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</si>
  <si>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</si>
  <si>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</si>
  <si>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</si>
  <si>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</si>
  <si>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</si>
  <si>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</si>
  <si>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</si>
  <si>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</si>
  <si>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</si>
  <si>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</si>
  <si>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</si>
  <si>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</si>
  <si>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</si>
  <si>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</si>
  <si>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</si>
  <si>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</si>
  <si>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</si>
  <si>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</si>
  <si>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</si>
  <si>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</si>
  <si>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</si>
  <si>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</si>
  <si>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</si>
  <si>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</si>
  <si>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</si>
  <si>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</si>
  <si>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</si>
  <si>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</si>
  <si>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</si>
  <si>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</si>
  <si>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</si>
  <si>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</si>
  <si>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</si>
  <si>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</si>
  <si>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</si>
  <si>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</si>
  <si>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</si>
  <si>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</si>
  <si>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</si>
  <si>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</si>
  <si>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</si>
  <si>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</si>
  <si>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</si>
  <si>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</si>
  <si>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</si>
  <si>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</si>
  <si>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</si>
  <si>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</si>
  <si>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</si>
  <si>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</si>
  <si>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</si>
  <si>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</si>
  <si>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</si>
  <si>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</si>
  <si>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</si>
  <si>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</si>
  <si>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</si>
  <si>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</si>
  <si>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</si>
  <si>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</si>
  <si>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</si>
  <si>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</si>
  <si>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</si>
  <si>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</si>
  <si>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</si>
  <si>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</si>
  <si>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</si>
  <si>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</si>
  <si>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</si>
  <si>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</si>
  <si>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</si>
  <si>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</si>
  <si>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</si>
  <si>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</si>
  <si>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</si>
  <si>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</si>
  <si>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</si>
  <si>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</si>
  <si>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</si>
  <si>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</si>
  <si>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</si>
  <si>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</si>
  <si>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</si>
  <si>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</si>
  <si>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</si>
  <si>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</si>
  <si>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</si>
  <si>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</si>
  <si>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</si>
  <si>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</si>
  <si>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</si>
  <si>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</si>
  <si>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</si>
  <si>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</si>
  <si>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</si>
  <si>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</si>
  <si>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</si>
  <si>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</si>
  <si>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</si>
  <si>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</si>
  <si>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</si>
  <si>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</si>
  <si>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</si>
  <si>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</si>
  <si>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</si>
  <si>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</si>
  <si>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</si>
  <si>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</si>
  <si>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</si>
  <si>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</si>
  <si>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</si>
  <si>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</si>
  <si>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</si>
  <si>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</si>
  <si>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</si>
  <si>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</si>
  <si>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</si>
  <si>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</si>
  <si>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</si>
  <si>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</si>
  <si>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</si>
  <si>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</si>
  <si>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</si>
  <si>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</si>
  <si>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</si>
  <si>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</si>
  <si>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</si>
  <si>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</si>
  <si>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</si>
  <si>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</si>
  <si>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</si>
  <si>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</si>
  <si>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</si>
  <si>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</si>
  <si>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</si>
  <si>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</si>
  <si>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</si>
  <si>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</si>
  <si>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</si>
  <si>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</si>
  <si>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</si>
  <si>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</si>
  <si>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</si>
  <si>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</si>
  <si>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</si>
  <si>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</si>
  <si>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</si>
  <si>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</si>
  <si>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</si>
  <si>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</si>
  <si>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</si>
  <si>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</si>
  <si>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</si>
  <si>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</si>
  <si>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</si>
  <si>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</si>
  <si>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</si>
  <si>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</si>
  <si>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</si>
  <si>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</si>
  <si>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</si>
  <si>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</si>
  <si>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</si>
  <si>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</si>
  <si>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</si>
  <si>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</si>
  <si>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</si>
  <si>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</si>
  <si>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</si>
  <si>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</si>
  <si>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</si>
  <si>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</si>
  <si>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</si>
  <si>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</si>
  <si>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</si>
  <si>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</si>
  <si>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</si>
  <si>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</si>
  <si>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</si>
  <si>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</si>
  <si>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</si>
  <si>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</si>
  <si>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</si>
  <si>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</si>
  <si>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</si>
  <si>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</si>
  <si>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</si>
  <si>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</si>
  <si>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</si>
  <si>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</si>
  <si>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</si>
  <si>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</si>
  <si>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</si>
  <si>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</si>
  <si>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</si>
  <si>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</si>
  <si>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</si>
  <si>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</si>
  <si>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</si>
  <si>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</si>
  <si>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</si>
  <si>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</si>
  <si>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</si>
  <si>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</si>
  <si>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</si>
  <si>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</si>
  <si>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</si>
  <si>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</si>
  <si>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</si>
  <si>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</si>
  <si>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</si>
  <si>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</si>
  <si>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</si>
  <si>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</si>
  <si>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</si>
  <si>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</si>
  <si>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</si>
  <si>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</si>
  <si>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</si>
  <si>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</si>
  <si>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</si>
  <si>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</si>
  <si>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</si>
  <si>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</si>
  <si>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</si>
  <si>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</si>
  <si>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</si>
  <si>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</si>
  <si>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</si>
  <si>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</si>
  <si>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</si>
  <si>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</si>
  <si>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</si>
  <si>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</si>
  <si>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</si>
  <si>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</si>
  <si>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</si>
  <si>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</si>
  <si>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</si>
  <si>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</si>
  <si>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</si>
  <si>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</si>
  <si>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</si>
  <si>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</si>
  <si>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</si>
  <si>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</si>
  <si>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</si>
  <si>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</si>
  <si>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</si>
  <si>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</si>
  <si>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</si>
  <si>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</si>
  <si>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</si>
  <si>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</si>
  <si>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</si>
  <si>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</si>
  <si>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</si>
  <si>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</si>
  <si>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</si>
  <si>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</si>
  <si>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</si>
  <si>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</si>
  <si>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</si>
  <si>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</si>
  <si>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</si>
  <si>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</si>
  <si>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</si>
  <si>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</si>
  <si>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</si>
  <si>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</si>
  <si>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</si>
  <si>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</si>
  <si>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</si>
  <si>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</si>
  <si>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</si>
  <si>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</si>
  <si>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</si>
  <si>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</si>
  <si>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</si>
  <si>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</si>
  <si>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</si>
  <si>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</si>
  <si>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</si>
  <si>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</si>
  <si>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</si>
  <si>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</si>
  <si>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</si>
  <si>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</si>
  <si>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</si>
  <si>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</si>
  <si>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</si>
  <si>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</si>
  <si>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</si>
  <si>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</si>
  <si>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</si>
  <si>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</si>
  <si>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</si>
  <si>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</si>
  <si>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</si>
  <si>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</si>
  <si>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</si>
  <si>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</si>
  <si>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</si>
  <si>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</si>
  <si>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</si>
  <si>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</si>
  <si>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</si>
  <si>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</si>
  <si>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</si>
  <si>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</si>
  <si>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</si>
  <si>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</si>
  <si>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</si>
  <si>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</si>
  <si>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</si>
  <si>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</si>
  <si>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</si>
  <si>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</si>
  <si>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</si>
  <si>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</si>
  <si>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</si>
  <si>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</si>
  <si>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</si>
  <si>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</si>
  <si>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</si>
  <si>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</si>
  <si>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</si>
  <si>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</si>
  <si>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</si>
  <si>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</si>
  <si>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</si>
  <si>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</si>
  <si>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</si>
  <si>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</si>
  <si>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</si>
  <si>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</si>
  <si>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</si>
  <si>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</si>
  <si>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</si>
  <si>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</si>
  <si>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</si>
  <si>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</si>
  <si>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</si>
  <si>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</si>
  <si>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</si>
  <si>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</si>
  <si>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</si>
  <si>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</si>
  <si>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</si>
  <si>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</si>
  <si>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</si>
  <si>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</si>
  <si>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</si>
  <si>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</si>
  <si>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</si>
  <si>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</si>
  <si>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</si>
  <si>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</si>
  <si>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</si>
  <si>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</si>
  <si>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</si>
  <si>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</si>
  <si>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</si>
  <si>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</si>
  <si>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</si>
  <si>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</si>
  <si>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</si>
  <si>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</si>
  <si>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</si>
  <si>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</si>
  <si>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</si>
  <si>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</si>
  <si>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</si>
  <si>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</si>
  <si>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</si>
  <si>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</si>
  <si>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</si>
  <si>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</si>
  <si>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</si>
  <si>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</si>
  <si>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</si>
  <si>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</si>
  <si>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</si>
  <si>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</si>
  <si>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</si>
  <si>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</si>
  <si>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</si>
  <si>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</si>
  <si>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</si>
  <si>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</si>
  <si>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</si>
  <si>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</si>
  <si>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</si>
  <si>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</si>
  <si>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</si>
  <si>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</si>
  <si>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</si>
  <si>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</si>
  <si>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</si>
  <si>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</si>
  <si>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</si>
  <si>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</si>
  <si>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</si>
  <si>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</si>
  <si>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</si>
  <si>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</si>
  <si>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</si>
  <si>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</si>
  <si>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</si>
  <si>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</si>
  <si>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</si>
  <si>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</si>
  <si>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</si>
  <si>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</si>
  <si>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</si>
  <si>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</si>
  <si>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</si>
  <si>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</si>
  <si>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</si>
  <si>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</si>
  <si>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</si>
  <si>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</si>
  <si>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</si>
  <si>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</si>
  <si>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</si>
  <si>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</si>
  <si>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</si>
  <si>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</si>
  <si>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</si>
  <si>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</si>
  <si>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</si>
  <si>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</si>
  <si>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</si>
  <si>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</si>
  <si>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</si>
  <si>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</si>
  <si>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</si>
  <si>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</si>
  <si>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</si>
  <si>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</si>
  <si>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</si>
  <si>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</si>
  <si>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</si>
  <si>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</si>
  <si>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</si>
  <si>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</si>
  <si>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</si>
  <si>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</si>
  <si>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</si>
  <si>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</si>
  <si>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</si>
  <si>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</si>
  <si>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</si>
  <si>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</si>
  <si>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</si>
  <si>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</si>
  <si>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</si>
  <si>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</si>
  <si>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</si>
  <si>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</si>
  <si>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</si>
  <si>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</si>
  <si>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</si>
  <si>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</si>
  <si>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</si>
  <si>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</si>
  <si>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</si>
  <si>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</si>
  <si>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</si>
  <si>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</si>
  <si>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</si>
  <si>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</si>
  <si>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</si>
  <si>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</si>
  <si>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</si>
  <si>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</si>
  <si>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</si>
  <si>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</si>
  <si>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</si>
  <si>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</si>
  <si>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</si>
  <si>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</si>
  <si>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</si>
  <si>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</si>
  <si>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</si>
  <si>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</si>
  <si>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</si>
  <si>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</si>
  <si>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</si>
  <si>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</si>
  <si>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</si>
  <si>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</si>
  <si>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</si>
  <si>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</si>
  <si>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</si>
  <si>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</si>
  <si>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</si>
  <si>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</si>
  <si>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</si>
  <si>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</si>
  <si>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</si>
  <si>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</si>
  <si>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</si>
  <si>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</si>
  <si>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</si>
  <si>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</si>
  <si>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</si>
  <si>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</si>
  <si>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</si>
  <si>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</si>
  <si>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</si>
  <si>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</si>
  <si>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</si>
  <si>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</si>
  <si>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</si>
  <si>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</si>
  <si>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</si>
  <si>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</si>
  <si>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</si>
  <si>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</si>
  <si>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</si>
  <si>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</si>
  <si>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</si>
  <si>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</si>
  <si>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</si>
  <si>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</si>
  <si>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</si>
  <si>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</si>
  <si>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</si>
  <si>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</si>
  <si>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</si>
  <si>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</si>
  <si>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</si>
  <si>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</si>
  <si>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</si>
  <si>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</si>
  <si>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</si>
  <si>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</si>
  <si>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</si>
  <si>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</si>
  <si>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</si>
  <si>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</si>
  <si>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</si>
  <si>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</si>
  <si>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</si>
  <si>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</si>
  <si>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</si>
  <si>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</si>
  <si>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</si>
  <si>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</si>
  <si>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</si>
  <si>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</si>
  <si>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</si>
  <si>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</si>
  <si>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</si>
  <si>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</si>
  <si>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</si>
  <si>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</si>
  <si>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</si>
  <si>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</si>
  <si>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</si>
  <si>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</si>
  <si>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</si>
  <si>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</si>
  <si>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</si>
  <si>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</si>
  <si>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</si>
  <si>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</si>
  <si>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</si>
  <si>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</si>
  <si>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</si>
  <si>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</si>
  <si>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</si>
  <si>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</si>
  <si>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</si>
  <si>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</si>
  <si>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</si>
  <si>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</si>
  <si>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</si>
  <si>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</si>
  <si>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</si>
  <si>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</si>
  <si>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</si>
  <si>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</si>
  <si>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</si>
  <si>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</si>
  <si>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</si>
  <si>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</si>
  <si>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</si>
  <si>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</si>
  <si>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</si>
  <si>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</si>
  <si>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</si>
  <si>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</si>
  <si>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</si>
  <si>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</si>
  <si>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</si>
  <si>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</si>
  <si>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</si>
  <si>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</si>
  <si>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</si>
  <si>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</si>
  <si>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</si>
  <si>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</si>
  <si>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</si>
  <si>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</si>
  <si>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</si>
  <si>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</si>
  <si>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</si>
  <si>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</si>
  <si>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</si>
  <si>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</si>
  <si>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</si>
  <si>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</si>
  <si>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</si>
  <si>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</si>
  <si>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</si>
  <si>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</si>
  <si>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</si>
  <si>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</si>
  <si>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</si>
  <si>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</si>
  <si>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</si>
  <si>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</si>
  <si>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</si>
  <si>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</si>
  <si>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</si>
  <si>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</si>
  <si>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</si>
  <si>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</si>
  <si>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</si>
  <si>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</si>
  <si>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</si>
  <si>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</si>
  <si>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</si>
  <si>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</si>
  <si>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</si>
  <si>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</si>
  <si>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</si>
  <si>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</si>
  <si>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</si>
  <si>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</si>
  <si>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</si>
  <si>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</si>
  <si>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</si>
  <si>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</si>
  <si>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</si>
  <si>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</si>
  <si>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</si>
  <si>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</si>
  <si>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</si>
  <si>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</si>
  <si>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</si>
  <si>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</si>
  <si>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</si>
  <si>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</si>
  <si>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</si>
  <si>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</si>
  <si>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</si>
  <si>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</si>
  <si>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</si>
  <si>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</si>
  <si>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</si>
  <si>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</si>
  <si>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</si>
  <si>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</si>
  <si>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</si>
  <si>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</si>
  <si>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</si>
  <si>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</si>
  <si>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</si>
  <si>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</si>
  <si>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</si>
  <si>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</si>
  <si>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</si>
  <si>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</si>
  <si>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</si>
  <si>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</si>
  <si>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</si>
  <si>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</si>
  <si>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</si>
  <si>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</si>
  <si>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</si>
  <si>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</si>
  <si>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</si>
  <si>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</si>
  <si>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</si>
  <si>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</si>
  <si>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</si>
  <si>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</si>
  <si>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</si>
  <si>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</si>
  <si>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</si>
  <si>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</si>
  <si>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</si>
  <si>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</si>
  <si>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</si>
  <si>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</si>
  <si>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</si>
  <si>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</si>
  <si>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</si>
  <si>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</si>
  <si>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</si>
  <si>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</si>
  <si>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</si>
  <si>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</si>
  <si>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</si>
  <si>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</si>
  <si>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</si>
  <si>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</si>
  <si>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</si>
  <si>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</si>
  <si>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</si>
  <si>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</si>
  <si>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</si>
  <si>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</si>
  <si>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</si>
  <si>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</si>
  <si>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</si>
  <si>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</si>
  <si>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</si>
  <si>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</si>
  <si>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</si>
  <si>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</si>
  <si>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</si>
  <si>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</si>
  <si>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</si>
  <si>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</si>
  <si>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</si>
  <si>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</si>
  <si>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</si>
  <si>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</si>
  <si>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</si>
  <si>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</si>
  <si>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</si>
  <si>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</si>
  <si>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</si>
  <si>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</si>
  <si>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</si>
  <si>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</si>
  <si>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</si>
  <si>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</si>
  <si>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</si>
  <si>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</si>
  <si>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</si>
  <si>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</si>
  <si>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</si>
  <si>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</si>
  <si>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</si>
  <si>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</si>
  <si>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</si>
  <si>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</si>
  <si>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</si>
  <si>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</si>
  <si>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</si>
  <si>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</si>
  <si>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</si>
  <si>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</si>
  <si>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</si>
  <si>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</si>
  <si>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</si>
  <si>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</si>
  <si>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</si>
  <si>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</si>
  <si>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</si>
  <si>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</si>
  <si>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</si>
  <si>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</si>
  <si>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</si>
  <si>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</si>
  <si>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</si>
  <si>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</si>
  <si>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</si>
  <si>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</si>
  <si>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</si>
  <si>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</si>
  <si>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</si>
  <si>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</si>
  <si>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</si>
  <si>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</si>
  <si>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</si>
  <si>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</si>
  <si>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</si>
  <si>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</si>
  <si>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</si>
  <si>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</si>
  <si>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</si>
  <si>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</si>
  <si>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</si>
  <si>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</si>
  <si>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</si>
  <si>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</si>
  <si>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</si>
  <si>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</si>
  <si>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</si>
  <si>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</si>
  <si>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</si>
  <si>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</si>
  <si>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</si>
  <si>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</si>
  <si>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</si>
  <si>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</si>
  <si>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</si>
  <si>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</si>
  <si>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</si>
  <si>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</si>
  <si>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</si>
  <si>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</si>
  <si>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</si>
  <si>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</si>
  <si>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</si>
  <si>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</si>
  <si>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</si>
  <si>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</si>
  <si>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</si>
  <si>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</si>
  <si>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</si>
  <si>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</si>
  <si>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</si>
  <si>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</si>
  <si>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</si>
  <si>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</si>
  <si>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</si>
  <si>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</si>
  <si>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</si>
  <si>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</si>
  <si>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</si>
  <si>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</si>
  <si>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</si>
  <si>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</si>
  <si>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</si>
  <si>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</si>
  <si>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</si>
  <si>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</si>
  <si>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</si>
  <si>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</si>
  <si>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</si>
  <si>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</si>
  <si>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</si>
  <si>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</si>
  <si>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</si>
  <si>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</si>
  <si>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</si>
  <si>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</si>
  <si>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</si>
  <si>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</si>
  <si>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</si>
  <si>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</si>
  <si>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</si>
  <si>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</si>
  <si>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</si>
  <si>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</si>
  <si>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</si>
  <si>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</si>
  <si>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</si>
  <si>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</si>
  <si>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</si>
  <si>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</si>
  <si>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</si>
  <si>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</si>
  <si>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</si>
  <si>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</si>
  <si>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</si>
  <si>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</si>
  <si>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</si>
  <si>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</si>
  <si>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</si>
  <si>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</si>
  <si>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</si>
  <si>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</si>
  <si>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</si>
  <si>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</si>
  <si>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</si>
  <si>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</si>
  <si>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</si>
  <si>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</si>
  <si>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</si>
  <si>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</si>
  <si>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</si>
  <si>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</si>
  <si>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</si>
  <si>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</si>
  <si>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</si>
  <si>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</si>
  <si>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</si>
  <si>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</si>
  <si>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</si>
  <si>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</si>
  <si>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</si>
  <si>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</si>
  <si>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</si>
  <si>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</si>
  <si>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</si>
  <si>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</si>
  <si>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</si>
  <si>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</si>
  <si>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</si>
  <si>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</si>
  <si>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</si>
  <si>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</si>
  <si>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</si>
  <si>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</si>
  <si>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</si>
  <si>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</si>
  <si>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</si>
  <si>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</si>
  <si>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</si>
  <si>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</si>
  <si>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</si>
  <si>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</si>
  <si>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</si>
  <si>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</si>
  <si>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</si>
  <si>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</si>
  <si>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</si>
  <si>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</si>
  <si>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</si>
  <si>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</si>
  <si>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</si>
  <si>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</si>
  <si>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</si>
  <si>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</si>
  <si>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</si>
  <si>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</si>
  <si>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</si>
  <si>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</si>
  <si>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</si>
  <si>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</si>
  <si>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</si>
  <si>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</si>
  <si>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</si>
  <si>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</si>
  <si>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</si>
  <si>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</si>
  <si>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</si>
  <si>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</si>
  <si>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</si>
  <si>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</si>
  <si>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</si>
  <si>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</si>
  <si>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</si>
  <si>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</si>
  <si>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</si>
  <si>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</si>
  <si>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</si>
  <si>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</si>
  <si>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</si>
  <si>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</si>
  <si>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</si>
  <si>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</si>
  <si>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</si>
  <si>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</si>
  <si>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</si>
  <si>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</si>
  <si>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</si>
  <si>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</si>
  <si>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</si>
  <si>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</si>
  <si>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</si>
  <si>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</si>
  <si>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</si>
  <si>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</si>
  <si>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</si>
  <si>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</si>
  <si>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</si>
  <si>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</si>
  <si>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</si>
  <si>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</si>
  <si>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</si>
  <si>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</si>
  <si>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</si>
  <si>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</si>
  <si>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</si>
  <si>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</si>
  <si>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</si>
  <si>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</si>
  <si>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</si>
  <si>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</si>
  <si>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</si>
  <si>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</si>
  <si>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</si>
  <si>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</si>
  <si>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</si>
  <si>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</si>
  <si>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</si>
  <si>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</si>
  <si>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</si>
  <si>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</si>
  <si>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</si>
  <si>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</si>
  <si>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</si>
  <si>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</si>
  <si>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</si>
  <si>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</si>
  <si>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</si>
  <si>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</si>
  <si>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</si>
  <si>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</si>
  <si>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</si>
  <si>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</si>
  <si>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</si>
  <si>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</si>
  <si>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</si>
  <si>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</si>
  <si>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</si>
  <si>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</si>
  <si>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</si>
  <si>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</si>
  <si>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</si>
  <si>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</si>
  <si>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</si>
  <si>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</si>
  <si>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</si>
  <si>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</si>
  <si>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</si>
  <si>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</si>
  <si>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</si>
  <si>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</si>
  <si>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</si>
  <si>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</si>
  <si>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</si>
  <si>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</si>
  <si>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</si>
  <si>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</si>
  <si>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</si>
  <si>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</si>
  <si>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</si>
  <si>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</si>
  <si>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</si>
  <si>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</si>
  <si>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</si>
  <si>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</si>
  <si>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</si>
  <si>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</si>
  <si>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</si>
  <si>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</si>
  <si>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</si>
  <si>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</si>
  <si>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</si>
  <si>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</si>
  <si>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</si>
  <si>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</si>
  <si>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</si>
  <si>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</si>
  <si>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</si>
  <si>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</si>
  <si>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</si>
  <si>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</si>
  <si>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</si>
  <si>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</si>
  <si>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</si>
  <si>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</si>
  <si>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</si>
  <si>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</si>
  <si>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</si>
  <si>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</si>
  <si>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</si>
  <si>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</si>
  <si>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</si>
  <si>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</si>
  <si>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</si>
  <si>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</si>
  <si>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</si>
  <si>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</si>
  <si>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</si>
  <si>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</si>
  <si>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</si>
  <si>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</si>
  <si>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</si>
  <si>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</si>
  <si>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</si>
  <si>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</si>
  <si>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</si>
  <si>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</si>
  <si>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</si>
  <si>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</si>
  <si>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</si>
  <si>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</si>
  <si>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</si>
  <si>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</si>
  <si>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</si>
  <si>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</si>
  <si>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</si>
  <si>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</si>
  <si>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</si>
  <si>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</si>
  <si>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</si>
  <si>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</si>
  <si>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</si>
  <si>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</si>
  <si>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</si>
  <si>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</si>
  <si>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</si>
  <si>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</si>
  <si>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</si>
  <si>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</si>
  <si>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</si>
  <si>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</si>
  <si>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</si>
  <si>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</si>
  <si>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</si>
  <si>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</si>
  <si>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</si>
  <si>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</si>
  <si>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</si>
  <si>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</si>
  <si>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</si>
  <si>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</si>
  <si>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</si>
  <si>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</si>
  <si>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</si>
  <si>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</si>
  <si>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</si>
  <si>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</si>
  <si>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</si>
  <si>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</si>
  <si>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</si>
  <si>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</si>
  <si>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</si>
  <si>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</si>
  <si>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</si>
  <si>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</si>
  <si>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</si>
  <si>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</si>
  <si>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</si>
  <si>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</si>
  <si>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</si>
  <si>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</si>
  <si>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</si>
  <si>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</si>
  <si>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</si>
  <si>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</si>
  <si>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</si>
  <si>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</si>
  <si>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</si>
  <si>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</si>
  <si>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</si>
  <si>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</si>
  <si>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</si>
  <si>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</si>
  <si>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</si>
  <si>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</si>
  <si>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</si>
  <si>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</si>
  <si>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</si>
  <si>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</si>
  <si>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</si>
  <si>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</si>
  <si>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</si>
  <si>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</si>
  <si>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</si>
  <si>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</si>
  <si>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</si>
  <si>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</si>
  <si>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</si>
  <si>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</si>
  <si>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</si>
  <si>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</si>
  <si>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</si>
  <si>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</si>
  <si>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</si>
  <si>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</si>
  <si>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</si>
  <si>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</si>
  <si>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</si>
  <si>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</si>
  <si>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</si>
  <si>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</si>
  <si>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</si>
  <si>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</si>
  <si>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</si>
  <si>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</si>
  <si>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</si>
  <si>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</si>
  <si>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</si>
  <si>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</si>
  <si>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</si>
  <si>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</si>
  <si>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</si>
  <si>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</si>
  <si>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</si>
  <si>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</si>
  <si>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</si>
  <si>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</si>
  <si>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</si>
  <si>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</si>
  <si>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</si>
  <si>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</si>
  <si>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</si>
  <si>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</si>
  <si>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</si>
  <si>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</si>
  <si>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</si>
  <si>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</si>
  <si>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</si>
  <si>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</si>
  <si>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</si>
  <si>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</si>
  <si>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</si>
  <si>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</si>
  <si>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</si>
  <si>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</si>
  <si>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</si>
  <si>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</si>
  <si>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</si>
  <si>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</si>
  <si>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</si>
  <si>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</si>
  <si>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</si>
  <si>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</si>
  <si>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</si>
  <si>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</si>
  <si>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</si>
  <si>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</si>
  <si>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</si>
  <si>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</si>
  <si>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</si>
  <si>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</si>
  <si>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</si>
  <si>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</si>
  <si>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</si>
  <si>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</si>
  <si>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</si>
  <si>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</si>
  <si>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</si>
  <si>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</si>
  <si>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</si>
  <si>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</si>
  <si>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</si>
  <si>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</si>
  <si>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</si>
  <si>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</si>
  <si>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</si>
  <si>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</si>
  <si>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</si>
  <si>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</si>
  <si>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</si>
  <si>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</si>
  <si>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</si>
  <si>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</si>
  <si>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</si>
  <si>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</si>
  <si>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</si>
  <si>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</si>
  <si>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</si>
  <si>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</si>
  <si>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</si>
  <si>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</si>
  <si>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</si>
  <si>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</si>
  <si>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</si>
  <si>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</si>
  <si>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</si>
  <si>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</si>
  <si>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</si>
  <si>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</si>
  <si>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</si>
  <si>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</si>
  <si>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</si>
  <si>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</si>
  <si>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</si>
  <si>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</si>
  <si>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</si>
  <si>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</si>
  <si>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</si>
  <si>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</si>
  <si>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</si>
  <si>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</si>
  <si>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</si>
  <si>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</si>
  <si>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</si>
  <si>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</si>
  <si>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</si>
  <si>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</si>
  <si>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</si>
  <si>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</si>
  <si>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</si>
  <si>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</si>
  <si>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</si>
  <si>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</si>
  <si>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</si>
  <si>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</si>
  <si>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</si>
  <si>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</si>
  <si>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</si>
  <si>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</si>
  <si>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</si>
  <si>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</si>
  <si>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</si>
  <si>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</si>
  <si>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</si>
  <si>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</si>
  <si>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</si>
  <si>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</si>
  <si>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</si>
  <si>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</si>
  <si>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</si>
  <si>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</si>
  <si>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</si>
  <si>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</si>
  <si>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</si>
  <si>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</si>
  <si>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</si>
  <si>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</si>
  <si>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</si>
  <si>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</si>
  <si>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</si>
  <si>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</si>
  <si>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</si>
  <si>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</si>
  <si>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</si>
  <si>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</si>
  <si>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</si>
  <si>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</si>
  <si>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</si>
  <si>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</si>
  <si>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</si>
  <si>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</si>
  <si>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</si>
  <si>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</si>
  <si>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</si>
  <si>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</si>
  <si>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</si>
  <si>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</si>
  <si>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</si>
  <si>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</si>
  <si>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</si>
  <si>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</si>
  <si>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</si>
  <si>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</si>
  <si>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</si>
  <si>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</si>
  <si>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</si>
  <si>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</si>
  <si>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</si>
  <si>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</si>
  <si>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</si>
  <si>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</si>
  <si>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</si>
  <si>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</si>
  <si>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</si>
  <si>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</si>
  <si>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</si>
  <si>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</si>
  <si>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</si>
  <si>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</si>
  <si>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</si>
  <si>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</si>
  <si>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</si>
  <si>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</si>
  <si>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</si>
  <si>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</si>
  <si>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</si>
  <si>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</si>
  <si>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</si>
  <si>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</si>
  <si>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</si>
  <si>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</si>
  <si>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</si>
  <si>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</si>
  <si>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</si>
  <si>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</si>
  <si>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</si>
  <si>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</si>
  <si>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</si>
  <si>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</si>
  <si>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</si>
  <si>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</si>
  <si>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</si>
  <si>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</si>
  <si>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</si>
  <si>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</si>
  <si>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</si>
  <si>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</si>
  <si>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</si>
  <si>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</si>
  <si>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</si>
  <si>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</si>
  <si>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</si>
  <si>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</si>
  <si>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</si>
  <si>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</si>
  <si>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</si>
  <si>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</si>
  <si>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</si>
  <si>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</si>
  <si>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</si>
  <si>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</si>
  <si>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</si>
  <si>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</si>
  <si>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</si>
  <si>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</si>
  <si>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</si>
  <si>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</si>
  <si>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</si>
  <si>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</si>
  <si>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</si>
  <si>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</si>
  <si>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</si>
  <si>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</si>
  <si>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</si>
  <si>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</si>
  <si>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</si>
  <si>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</si>
  <si>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</si>
  <si>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</si>
  <si>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</si>
  <si>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</si>
  <si>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</si>
  <si>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</si>
  <si>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</si>
  <si>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</si>
  <si>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</si>
  <si>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</si>
  <si>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</si>
  <si>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</si>
  <si>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</si>
  <si>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</si>
  <si>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</si>
  <si>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</si>
  <si>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</si>
  <si>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</si>
  <si>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</si>
  <si>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</si>
  <si>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</si>
  <si>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</si>
  <si>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</si>
  <si>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</si>
  <si>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</si>
  <si>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</si>
  <si>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</si>
  <si>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</si>
  <si>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</si>
  <si>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</si>
  <si>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</si>
  <si>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</si>
  <si>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</si>
  <si>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</si>
  <si>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</si>
  <si>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</si>
  <si>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</si>
  <si>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</si>
  <si>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</si>
  <si>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</si>
  <si>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</si>
  <si>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</si>
  <si>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</si>
  <si>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</si>
  <si>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</si>
  <si>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</si>
  <si>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</si>
  <si>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</si>
  <si>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</si>
  <si>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</si>
  <si>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</si>
  <si>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</si>
  <si>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</si>
  <si>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</si>
  <si>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</si>
  <si>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</si>
  <si>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</si>
  <si>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</si>
  <si>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</si>
  <si>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</si>
  <si>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</si>
  <si>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</si>
  <si>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</si>
  <si>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</si>
  <si>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</si>
  <si>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</si>
  <si>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</si>
  <si>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</si>
  <si>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</si>
  <si>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</si>
  <si>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</si>
  <si>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</si>
  <si>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</si>
  <si>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</si>
  <si>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</si>
  <si>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</si>
  <si>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</si>
  <si>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</si>
  <si>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</si>
  <si>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</si>
  <si>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</si>
  <si>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</si>
  <si>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</si>
  <si>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</si>
  <si>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</si>
  <si>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</si>
  <si>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</si>
  <si>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</si>
  <si>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</si>
  <si>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</si>
  <si>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</si>
  <si>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</si>
  <si>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</si>
  <si>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</si>
  <si>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</si>
  <si>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</si>
  <si>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</si>
  <si>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</si>
  <si>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</si>
  <si>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</si>
  <si>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</si>
  <si>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</si>
  <si>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</si>
  <si>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</si>
  <si>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</si>
  <si>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</si>
  <si>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</si>
  <si>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</si>
  <si>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</si>
  <si>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</si>
  <si>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</si>
  <si>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</si>
  <si>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</si>
  <si>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</si>
  <si>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</si>
  <si>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</si>
  <si>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</si>
  <si>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</si>
  <si>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</si>
  <si>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</si>
  <si>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</si>
  <si>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</si>
  <si>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</si>
  <si>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</si>
  <si>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</si>
  <si>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</si>
  <si>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</si>
  <si>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</si>
  <si>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</si>
  <si>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</si>
  <si>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</si>
  <si>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</si>
  <si>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</si>
  <si>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</si>
  <si>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</si>
  <si>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</si>
  <si>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</si>
  <si>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</si>
  <si>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</si>
  <si>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</si>
  <si>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</si>
  <si>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</si>
  <si>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</si>
  <si>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</si>
  <si>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</si>
  <si>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</si>
  <si>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</si>
  <si>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</si>
  <si>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</si>
  <si>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</si>
  <si>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</si>
  <si>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</si>
  <si>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</si>
  <si>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</si>
  <si>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</si>
  <si>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</si>
  <si>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</si>
  <si>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</si>
  <si>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</si>
  <si>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</si>
  <si>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</si>
  <si>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</si>
  <si>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</si>
  <si>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</si>
  <si>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</si>
  <si>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</si>
  <si>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</si>
  <si>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</si>
  <si>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</si>
  <si>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</si>
  <si>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</si>
  <si>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</si>
  <si>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</si>
  <si>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</si>
  <si>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</si>
  <si>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</si>
  <si>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</si>
  <si>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</si>
  <si>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</si>
  <si>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</si>
  <si>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</si>
  <si>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</si>
  <si>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</si>
  <si>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</si>
  <si>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</si>
  <si>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</si>
  <si>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</si>
  <si>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</si>
  <si>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</si>
  <si>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</si>
  <si>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</si>
  <si>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</si>
  <si>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</si>
  <si>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</si>
  <si>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</si>
  <si>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</si>
  <si>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</si>
  <si>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</si>
  <si>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</si>
  <si>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</si>
  <si>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</si>
  <si>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</si>
  <si>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</si>
  <si>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</si>
  <si>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</si>
  <si>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</si>
  <si>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</si>
  <si>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</si>
  <si>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</si>
  <si>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</si>
  <si>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</si>
  <si>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</si>
  <si>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</si>
  <si>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</si>
  <si>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</si>
  <si>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</si>
  <si>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</si>
  <si>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</si>
  <si>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</si>
  <si>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</si>
  <si>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</si>
  <si>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</si>
  <si>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</si>
  <si>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</si>
  <si>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</si>
  <si>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</si>
  <si>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</si>
  <si>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</si>
  <si>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</si>
  <si>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</si>
  <si>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</si>
  <si>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</si>
  <si>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</si>
  <si>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</si>
  <si>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</si>
  <si>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</si>
  <si>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</si>
  <si>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</si>
  <si>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</si>
  <si>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</si>
  <si>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</si>
  <si>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</si>
  <si>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</si>
  <si>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</si>
  <si>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</si>
  <si>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</si>
  <si>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</si>
  <si>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</si>
  <si>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</si>
  <si>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</si>
  <si>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</si>
  <si>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</si>
  <si>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</si>
  <si>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</si>
  <si>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</si>
  <si>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</si>
  <si>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</si>
  <si>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</si>
  <si>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</si>
  <si>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</si>
  <si>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</si>
  <si>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</si>
  <si>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</si>
  <si>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</si>
  <si>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</si>
  <si>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</si>
  <si>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</si>
  <si>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</si>
  <si>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</si>
  <si>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</si>
  <si>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</si>
  <si>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</si>
  <si>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</si>
  <si>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</si>
  <si>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</si>
  <si>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</si>
  <si>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</si>
  <si>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</si>
  <si>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</si>
  <si>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</si>
  <si>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</si>
  <si>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</si>
  <si>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</si>
  <si>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</si>
  <si>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</si>
  <si>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</si>
  <si>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</si>
  <si>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</si>
  <si>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</si>
  <si>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</si>
  <si>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</si>
  <si>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</si>
  <si>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</si>
  <si>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</si>
  <si>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</si>
  <si>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</si>
  <si>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</si>
  <si>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</si>
  <si>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</si>
  <si>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</si>
  <si>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</si>
  <si>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</si>
  <si>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</si>
  <si>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</si>
  <si>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</si>
  <si>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</si>
  <si>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</si>
  <si>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</si>
  <si>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</si>
  <si>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</si>
  <si>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</si>
  <si>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</si>
  <si>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</si>
  <si>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</si>
  <si>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</si>
  <si>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</si>
  <si>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</si>
  <si>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</si>
  <si>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</si>
  <si>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</si>
  <si>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</si>
  <si>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</si>
  <si>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</si>
  <si>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</si>
  <si>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</si>
  <si>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</si>
  <si>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</si>
  <si>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</si>
  <si>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</si>
  <si>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</si>
  <si>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</si>
  <si>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</si>
  <si>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</si>
  <si>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</si>
  <si>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</si>
  <si>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</si>
  <si>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</si>
  <si>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</si>
  <si>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</si>
  <si>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</si>
  <si>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</si>
  <si>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</si>
  <si>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</si>
  <si>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</si>
  <si>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</si>
  <si>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</si>
  <si>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</si>
  <si>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</si>
  <si>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</si>
  <si>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</si>
  <si>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</si>
  <si>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</si>
  <si>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</si>
  <si>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</si>
  <si>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</si>
  <si>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</si>
  <si>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</si>
  <si>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</si>
  <si>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</si>
  <si>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</si>
  <si>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</si>
  <si>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</si>
  <si>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</si>
  <si>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</si>
  <si>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</si>
  <si>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</si>
  <si>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</si>
  <si>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</si>
  <si>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</si>
  <si>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</si>
  <si>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</si>
  <si>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</si>
  <si>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</si>
  <si>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</si>
  <si>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</si>
  <si>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</si>
  <si>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</si>
  <si>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</si>
  <si>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</si>
  <si>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</si>
  <si>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</si>
  <si>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</si>
  <si>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</si>
  <si>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</si>
  <si>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</si>
  <si>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</si>
  <si>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</si>
  <si>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</si>
  <si>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</si>
  <si>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</si>
  <si>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</si>
  <si>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</si>
  <si>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</si>
  <si>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</si>
  <si>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</si>
  <si>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</si>
  <si>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</si>
  <si>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</si>
  <si>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</si>
  <si>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</si>
  <si>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</si>
  <si>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</si>
  <si>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</si>
  <si>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</si>
  <si>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</si>
  <si>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</si>
  <si>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</si>
  <si>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</si>
  <si>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</si>
  <si>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</si>
  <si>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</si>
  <si>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</si>
  <si>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</si>
  <si>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</si>
  <si>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</si>
  <si>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</si>
  <si>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</si>
  <si>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</si>
  <si>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</si>
  <si>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</si>
  <si>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</si>
  <si>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</si>
  <si>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</si>
  <si>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</si>
  <si>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</si>
  <si>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</si>
  <si>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</si>
  <si>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</si>
  <si>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</si>
  <si>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</si>
  <si>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</si>
  <si>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</si>
  <si>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</si>
  <si>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</si>
  <si>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</si>
  <si>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</si>
  <si>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</si>
  <si>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</si>
  <si>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</si>
  <si>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</si>
  <si>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</si>
  <si>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</si>
  <si>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</si>
  <si>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</si>
  <si>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</si>
  <si>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</si>
  <si>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</si>
  <si>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</si>
  <si>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</si>
  <si>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</si>
  <si>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</si>
  <si>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</si>
  <si>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</si>
  <si>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</si>
  <si>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</si>
  <si>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</si>
  <si>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</si>
  <si>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</si>
  <si>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</si>
  <si>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</si>
  <si>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</si>
  <si>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</si>
  <si>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</si>
  <si>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</si>
  <si>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</si>
  <si>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</si>
  <si>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</si>
  <si>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</si>
  <si>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</si>
  <si>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</si>
  <si>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</si>
  <si>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</si>
  <si>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</si>
  <si>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</si>
  <si>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</si>
  <si>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</si>
  <si>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</si>
  <si>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</si>
  <si>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</si>
  <si>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</si>
  <si>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</si>
  <si>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</si>
  <si>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</si>
  <si>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</si>
  <si>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</si>
  <si>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</si>
  <si>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</si>
  <si>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</si>
  <si>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</si>
  <si>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</si>
  <si>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</si>
  <si>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</si>
  <si>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</si>
  <si>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</si>
  <si>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</si>
  <si>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</si>
  <si>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</si>
  <si>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</si>
  <si>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</si>
  <si>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</si>
  <si>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</si>
  <si>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</si>
  <si>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</si>
  <si>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</si>
  <si>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</si>
  <si>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</si>
  <si>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</si>
  <si>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</si>
  <si>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</si>
  <si>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</si>
  <si>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</si>
  <si>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</si>
  <si>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</si>
  <si>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</si>
  <si>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</si>
  <si>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</si>
  <si>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</si>
  <si>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</si>
  <si>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</si>
  <si>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</si>
  <si>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</si>
  <si>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</si>
  <si>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</si>
  <si>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</si>
  <si>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</si>
  <si>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</si>
  <si>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</si>
  <si>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</si>
  <si>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</si>
  <si>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</si>
  <si>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</si>
  <si>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</si>
  <si>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</si>
  <si>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</si>
  <si>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</si>
  <si>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</si>
  <si>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</si>
  <si>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</si>
  <si>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</si>
  <si>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</si>
  <si>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</si>
  <si>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</si>
  <si>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</si>
  <si>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</si>
  <si>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</si>
  <si>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</si>
  <si>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</si>
  <si>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</si>
  <si>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</si>
  <si>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</si>
  <si>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</si>
  <si>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</si>
  <si>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</si>
  <si>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</si>
  <si>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</si>
  <si>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</si>
  <si>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</si>
  <si>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</si>
  <si>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</si>
  <si>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</si>
  <si>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</si>
  <si>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</si>
  <si>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</si>
  <si>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</si>
  <si>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</si>
  <si>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</si>
  <si>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</si>
  <si>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</si>
  <si>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</si>
  <si>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</si>
  <si>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</si>
  <si>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</si>
  <si>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</si>
  <si>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</si>
  <si>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</si>
  <si>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</si>
  <si>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</si>
  <si>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</si>
  <si>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</si>
  <si>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</si>
  <si>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</si>
  <si>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</si>
  <si>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</si>
  <si>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</si>
  <si>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</si>
  <si>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</si>
  <si>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</si>
  <si>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</si>
  <si>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</si>
  <si>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</si>
  <si>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</si>
  <si>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</si>
  <si>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</si>
  <si>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</si>
  <si>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</si>
  <si>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</si>
  <si>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</si>
  <si>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</si>
  <si>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</si>
  <si>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</si>
  <si>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</si>
  <si>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</si>
  <si>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</si>
  <si>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</si>
  <si>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</si>
  <si>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</si>
  <si>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</si>
  <si>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</si>
  <si>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</si>
  <si>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</si>
  <si>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</si>
  <si>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</si>
  <si>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</si>
  <si>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</si>
  <si>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</si>
  <si>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</si>
  <si>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</si>
  <si>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</si>
  <si>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</si>
  <si>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</si>
  <si>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</si>
  <si>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</si>
  <si>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</si>
  <si>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</si>
  <si>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</si>
  <si>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</si>
  <si>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</si>
  <si>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</si>
  <si>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</si>
  <si>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</si>
  <si>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</si>
  <si>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</si>
  <si>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</si>
  <si>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</si>
  <si>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</si>
  <si>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</si>
  <si>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</si>
  <si>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</si>
  <si>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</si>
  <si>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</si>
  <si>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</si>
  <si>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</si>
  <si>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</si>
  <si>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</si>
  <si>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</si>
  <si>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</si>
  <si>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</si>
  <si>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</si>
  <si>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</si>
  <si>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</si>
  <si>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</si>
  <si>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</si>
  <si>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</si>
  <si>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</si>
  <si>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</si>
  <si>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</si>
  <si>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</si>
  <si>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</si>
  <si>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</si>
  <si>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</si>
  <si>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</si>
  <si>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</si>
  <si>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</si>
  <si>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</si>
  <si>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</si>
  <si>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</si>
  <si>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</si>
  <si>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</si>
  <si>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</si>
  <si>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</si>
  <si>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</si>
  <si>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</si>
  <si>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</si>
  <si>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</si>
  <si>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</si>
  <si>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</si>
  <si>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</si>
  <si>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</si>
  <si>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</si>
  <si>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</si>
  <si>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</si>
  <si>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</si>
  <si>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</si>
  <si>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</si>
  <si>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</si>
  <si>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</si>
  <si>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</si>
  <si>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</si>
  <si>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</si>
  <si>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</si>
  <si>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</si>
  <si>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</si>
  <si>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</si>
  <si>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</si>
  <si>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</si>
  <si>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</si>
  <si>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</si>
  <si>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</si>
  <si>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</si>
  <si>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</si>
  <si>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</si>
  <si>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</si>
  <si>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</si>
  <si>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</si>
  <si>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</si>
  <si>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</si>
  <si>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</si>
  <si>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</si>
  <si>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</si>
  <si>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</si>
  <si>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</si>
  <si>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</si>
  <si>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</si>
  <si>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</si>
  <si>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</si>
  <si>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</si>
  <si>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</si>
  <si>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</si>
  <si>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</si>
  <si>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</si>
  <si>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</si>
  <si>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</si>
  <si>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</si>
  <si>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</si>
  <si>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</si>
  <si>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</si>
  <si>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</si>
  <si>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</si>
  <si>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</si>
  <si>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</si>
  <si>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</si>
  <si>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</si>
  <si>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</si>
  <si>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</si>
  <si>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</si>
  <si>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</si>
  <si>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</si>
  <si>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</si>
  <si>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</si>
  <si>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</si>
  <si>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</si>
  <si>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</si>
  <si>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</si>
  <si>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</si>
  <si>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</si>
  <si>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</si>
  <si>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</si>
  <si>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</si>
  <si>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</si>
  <si>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</si>
  <si>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</si>
  <si>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</si>
  <si>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</si>
  <si>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</si>
  <si>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</si>
  <si>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</si>
  <si>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</si>
  <si>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</si>
  <si>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</si>
  <si>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</si>
  <si>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</si>
  <si>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</si>
  <si>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</si>
  <si>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</si>
  <si>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</si>
  <si>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</si>
  <si>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</si>
  <si>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</si>
  <si>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</si>
  <si>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</si>
  <si>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</si>
  <si>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</si>
  <si>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</si>
  <si>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</si>
  <si>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</si>
  <si>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</si>
  <si>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</si>
  <si>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</si>
  <si>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</si>
  <si>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</si>
  <si>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</si>
  <si>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</si>
  <si>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</si>
  <si>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</si>
  <si>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</si>
  <si>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</si>
  <si>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</si>
  <si>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</si>
  <si>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</si>
  <si>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</si>
  <si>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</si>
  <si>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</si>
  <si>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</si>
  <si>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</si>
  <si>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</si>
  <si>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</si>
  <si>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</si>
  <si>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</si>
  <si>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</si>
  <si>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</si>
  <si>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</si>
  <si>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</si>
  <si>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</si>
  <si>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</si>
  <si>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</si>
  <si>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</si>
  <si>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</si>
  <si>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</si>
  <si>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</si>
  <si>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</si>
  <si>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</si>
  <si>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</si>
  <si>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</si>
  <si>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</si>
  <si>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</si>
  <si>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</si>
  <si>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</si>
  <si>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</si>
  <si>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</si>
  <si>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</si>
  <si>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</si>
  <si>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</si>
  <si>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</si>
  <si>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</si>
  <si>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</si>
  <si>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</si>
  <si>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</si>
  <si>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</si>
  <si>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</si>
  <si>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</si>
  <si>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</si>
  <si>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</si>
  <si>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</si>
  <si>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</si>
  <si>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</si>
  <si>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</si>
  <si>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</si>
  <si>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</si>
  <si>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</si>
  <si>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</si>
  <si>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</si>
  <si>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</si>
  <si>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</si>
  <si>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</si>
  <si>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</si>
  <si>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</si>
  <si>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</si>
  <si>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</si>
  <si>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</si>
  <si>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</si>
  <si>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</si>
  <si>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</si>
  <si>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</si>
  <si>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</si>
  <si>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</si>
  <si>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</si>
  <si>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</si>
  <si>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</si>
  <si>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</si>
  <si>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</si>
  <si>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</si>
  <si>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</si>
  <si>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</si>
  <si>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</si>
  <si>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</si>
  <si>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</si>
  <si>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</si>
  <si>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</si>
  <si>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</si>
  <si>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</si>
  <si>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</si>
  <si>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</si>
  <si>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</si>
  <si>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</si>
  <si>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</si>
  <si>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</si>
  <si>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</si>
  <si>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</si>
  <si>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</si>
  <si>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</si>
  <si>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</si>
  <si>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</si>
  <si>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</si>
  <si>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</si>
  <si>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</si>
  <si>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</si>
  <si>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</si>
  <si>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</si>
  <si>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</si>
  <si>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</si>
  <si>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</si>
  <si>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</si>
  <si>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</si>
  <si>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</si>
  <si>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</si>
  <si>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</si>
  <si>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</si>
  <si>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</si>
  <si>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</si>
  <si>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</si>
  <si>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</si>
  <si>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</si>
  <si>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</si>
  <si>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</si>
  <si>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</si>
  <si>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</si>
  <si>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</si>
  <si>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</si>
  <si>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</si>
  <si>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</si>
  <si>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</si>
  <si>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</si>
  <si>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</si>
  <si>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</si>
  <si>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</si>
  <si>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</si>
  <si>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</si>
  <si>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</si>
  <si>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</si>
  <si>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</si>
  <si>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</si>
  <si>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</si>
  <si>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</si>
  <si>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</si>
  <si>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</si>
  <si>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</si>
  <si>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</si>
  <si>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</si>
  <si>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</si>
  <si>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</si>
  <si>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</si>
  <si>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</si>
  <si>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</si>
  <si>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</si>
  <si>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</si>
  <si>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</si>
  <si>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</si>
  <si>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</si>
  <si>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</si>
  <si>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</si>
  <si>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</si>
  <si>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</si>
  <si>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</si>
  <si>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</si>
  <si>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</si>
  <si>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</si>
  <si>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</si>
  <si>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</si>
  <si>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</si>
  <si>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</si>
  <si>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</si>
  <si>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</si>
  <si>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</si>
  <si>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</si>
  <si>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</si>
  <si>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</si>
  <si>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</si>
  <si>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</si>
  <si>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</si>
  <si>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</si>
  <si>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</si>
  <si>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</si>
  <si>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</si>
  <si>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</si>
  <si>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</si>
  <si>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</si>
  <si>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</si>
  <si>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</si>
  <si>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</si>
  <si>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</si>
  <si>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</si>
  <si>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</si>
  <si>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</si>
  <si>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</si>
  <si>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</si>
  <si>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</si>
  <si>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</si>
  <si>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</si>
  <si>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</si>
  <si>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</si>
  <si>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</si>
  <si>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</si>
  <si>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</si>
  <si>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</si>
  <si>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</si>
  <si>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</si>
  <si>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</si>
  <si>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</si>
  <si>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</si>
  <si>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</si>
  <si>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</si>
  <si>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</si>
  <si>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</si>
  <si>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</si>
  <si>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</si>
  <si>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</si>
  <si>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</si>
  <si>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</si>
  <si>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</si>
  <si>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</si>
  <si>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</si>
  <si>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</si>
  <si>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</si>
  <si>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</si>
  <si>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</si>
  <si>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</si>
  <si>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</si>
  <si>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</si>
  <si>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</si>
  <si>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</si>
  <si>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</si>
  <si>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</si>
  <si>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</si>
  <si>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</si>
  <si>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</si>
  <si>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</si>
  <si>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</si>
  <si>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</si>
  <si>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</si>
  <si>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</si>
  <si>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</si>
  <si>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</si>
  <si>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</si>
  <si>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</si>
  <si>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</si>
  <si>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</si>
  <si>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</si>
  <si>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</si>
  <si>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</si>
  <si>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</si>
  <si>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</si>
  <si>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</si>
  <si>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</si>
  <si>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</si>
  <si>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</si>
  <si>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</si>
  <si>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</si>
  <si>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</si>
  <si>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</si>
  <si>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</si>
  <si>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</si>
  <si>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</si>
  <si>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</si>
  <si>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</si>
  <si>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</si>
  <si>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</si>
  <si>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</si>
  <si>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</si>
  <si>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</si>
  <si>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</si>
  <si>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</si>
  <si>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</si>
  <si>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</si>
  <si>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</si>
  <si>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</si>
  <si>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</si>
  <si>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</si>
  <si>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</si>
  <si>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</si>
  <si>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</si>
  <si>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</si>
  <si>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</si>
  <si>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</si>
  <si>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</si>
  <si>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</si>
  <si>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</si>
  <si>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</si>
  <si>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</si>
  <si>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</si>
  <si>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</si>
  <si>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</si>
  <si>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</si>
  <si>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</si>
  <si>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</si>
  <si>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</si>
  <si>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</si>
  <si>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</si>
  <si>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</si>
  <si>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</si>
  <si>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</si>
  <si>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</si>
  <si>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</si>
  <si>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</si>
  <si>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</si>
  <si>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</si>
  <si>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</si>
  <si>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</si>
  <si>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</si>
  <si>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</si>
  <si>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</si>
  <si>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</si>
  <si>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</si>
  <si>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</si>
  <si>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</si>
  <si>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</si>
  <si>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</si>
  <si>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</si>
  <si>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</si>
  <si>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</si>
  <si>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</si>
  <si>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</si>
  <si>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</si>
  <si>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</si>
  <si>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</si>
  <si>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</si>
  <si>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</si>
  <si>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</si>
  <si>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</si>
  <si>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</si>
  <si>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</si>
  <si>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</si>
  <si>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</si>
  <si>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</si>
  <si>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</si>
  <si>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</si>
  <si>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</si>
  <si>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</si>
  <si>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</si>
  <si>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</si>
  <si>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</si>
  <si>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</si>
  <si>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</si>
  <si>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</si>
  <si>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</si>
  <si>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</si>
  <si>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</si>
  <si>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</si>
  <si>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</si>
  <si>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</si>
  <si>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</si>
  <si>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</si>
  <si>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</si>
  <si>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</si>
  <si>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</si>
  <si>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</si>
  <si>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</si>
  <si>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</si>
  <si>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</si>
  <si>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</si>
  <si>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</si>
  <si>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</si>
  <si>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</si>
  <si>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</si>
  <si>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</si>
  <si>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</si>
  <si>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</si>
  <si>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</si>
  <si>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</si>
  <si>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</si>
  <si>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</si>
  <si>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</si>
  <si>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</si>
  <si>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</si>
  <si>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</si>
  <si>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</si>
  <si>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</si>
  <si>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</si>
  <si>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</si>
  <si>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</si>
  <si>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</si>
  <si>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</si>
  <si>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</si>
  <si>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</si>
  <si>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</si>
  <si>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</si>
  <si>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</si>
  <si>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</si>
  <si>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</si>
  <si>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</si>
  <si>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</si>
  <si>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</si>
  <si>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</si>
  <si>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</si>
  <si>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</si>
  <si>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</si>
  <si>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</si>
  <si>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</si>
  <si>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</si>
  <si>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</si>
  <si>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</si>
  <si>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</si>
  <si>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</si>
  <si>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</si>
  <si>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</si>
  <si>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</si>
  <si>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</si>
  <si>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</si>
  <si>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</si>
  <si>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</si>
  <si>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</si>
  <si>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</si>
  <si>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</si>
  <si>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</si>
  <si>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</si>
  <si>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</si>
  <si>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</si>
  <si>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</si>
  <si>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</si>
  <si>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</si>
  <si>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</si>
  <si>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</si>
  <si>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</si>
  <si>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</si>
  <si>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</si>
  <si>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</si>
  <si>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</si>
  <si>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</si>
  <si>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</si>
  <si>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</si>
  <si>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</si>
  <si>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</si>
  <si>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</si>
  <si>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</si>
  <si>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</si>
  <si>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</si>
  <si>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</si>
  <si>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</si>
  <si>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</si>
  <si>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</si>
  <si>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</si>
  <si>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</si>
  <si>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</si>
  <si>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</si>
  <si>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</si>
  <si>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</si>
  <si>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</si>
  <si>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</si>
  <si>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</si>
  <si>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</si>
  <si>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</si>
  <si>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</si>
  <si>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</si>
  <si>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</si>
  <si>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</si>
  <si>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</si>
  <si>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</si>
  <si>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</si>
  <si>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</si>
  <si>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</si>
  <si>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</si>
  <si>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</si>
  <si>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</si>
  <si>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</si>
  <si>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</si>
  <si>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</si>
  <si>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</si>
  <si>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</si>
  <si>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</si>
  <si>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</si>
  <si>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</si>
  <si>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</si>
  <si>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</si>
  <si>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</si>
  <si>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</si>
  <si>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</si>
  <si>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</si>
  <si>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</si>
  <si>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</si>
  <si>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</si>
  <si>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</si>
  <si>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</si>
  <si>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</si>
  <si>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</si>
  <si>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</si>
  <si>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</si>
  <si>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</si>
  <si>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</si>
  <si>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</si>
  <si>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</si>
  <si>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</si>
  <si>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</si>
  <si>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</si>
  <si>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</si>
  <si>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</si>
  <si>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</si>
  <si>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</si>
  <si>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</si>
  <si>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</si>
  <si>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</si>
  <si>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</si>
  <si>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</si>
  <si>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</si>
  <si>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</si>
  <si>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</si>
  <si>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</si>
  <si>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</si>
  <si>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</si>
  <si>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</si>
  <si>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</si>
  <si>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</si>
  <si>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</si>
  <si>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</si>
  <si>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</si>
  <si>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</si>
  <si>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</si>
  <si>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</si>
  <si>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</si>
  <si>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</si>
  <si>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</si>
  <si>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</si>
  <si>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</si>
  <si>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</si>
  <si>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</si>
  <si>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</si>
  <si>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</si>
  <si>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</si>
  <si>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</si>
  <si>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</si>
  <si>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</si>
  <si>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</si>
  <si>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</si>
  <si>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</si>
  <si>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</si>
  <si>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</si>
  <si>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</si>
  <si>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</si>
  <si>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</si>
  <si>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</si>
  <si>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</si>
  <si>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</si>
  <si>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</si>
  <si>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</si>
  <si>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</si>
  <si>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</si>
  <si>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</si>
  <si>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</si>
  <si>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</si>
  <si>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</si>
  <si>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</si>
  <si>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</si>
  <si>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</si>
  <si>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</si>
  <si>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</si>
  <si>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</si>
  <si>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</si>
  <si>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</si>
  <si>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</si>
  <si>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</si>
  <si>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</si>
  <si>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</si>
  <si>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</si>
  <si>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</si>
  <si>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</si>
  <si>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</si>
  <si>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</si>
  <si>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</si>
  <si>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</si>
  <si>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</si>
  <si>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</si>
  <si>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</si>
  <si>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</si>
  <si>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</si>
  <si>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</si>
  <si>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</si>
  <si>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</si>
  <si>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</si>
  <si>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</si>
  <si>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</si>
  <si>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</si>
  <si>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</si>
  <si>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</si>
  <si>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</si>
  <si>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</si>
  <si>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</si>
  <si>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</si>
  <si>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</si>
  <si>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</si>
  <si>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</si>
  <si>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</si>
  <si>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</si>
  <si>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</si>
  <si>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</si>
  <si>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</si>
  <si>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</si>
  <si>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</si>
  <si>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</si>
  <si>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</si>
  <si>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</si>
  <si>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</si>
  <si>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</si>
  <si>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</si>
  <si>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</si>
  <si>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</si>
  <si>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</si>
  <si>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</si>
  <si>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</si>
  <si>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</si>
  <si>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</si>
  <si>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</si>
  <si>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</si>
  <si>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</si>
  <si>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</si>
  <si>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</si>
  <si>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</si>
  <si>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</si>
  <si>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</si>
  <si>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</si>
  <si>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</si>
  <si>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</si>
  <si>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</si>
  <si>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</si>
  <si>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</si>
  <si>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</si>
  <si>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</si>
  <si>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</si>
  <si>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</si>
  <si>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</si>
  <si>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</si>
  <si>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</si>
  <si>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</si>
  <si>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</si>
  <si>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</si>
  <si>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</si>
  <si>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</si>
  <si>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</si>
  <si>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</si>
  <si>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</si>
  <si>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</si>
  <si>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</si>
  <si>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</si>
  <si>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</si>
  <si>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</si>
  <si>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</si>
  <si>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</si>
  <si>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</si>
  <si>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</si>
  <si>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</si>
  <si>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</si>
  <si>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</si>
  <si>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</si>
  <si>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</si>
  <si>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</si>
  <si>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</si>
  <si>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</si>
  <si>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</si>
  <si>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</si>
  <si>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</si>
  <si>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</si>
  <si>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</si>
  <si>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</si>
  <si>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</si>
  <si>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</si>
  <si>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</si>
  <si>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</si>
  <si>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</si>
  <si>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</si>
  <si>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</si>
  <si>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</si>
  <si>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</si>
  <si>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</si>
  <si>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</si>
  <si>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</si>
  <si>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</si>
  <si>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</si>
  <si>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</si>
  <si>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</si>
  <si>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</si>
  <si>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</si>
  <si>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</si>
  <si>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</si>
  <si>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</si>
  <si>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</si>
  <si>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</si>
  <si>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</si>
  <si>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</si>
  <si>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</si>
  <si>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</si>
  <si>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</si>
  <si>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</si>
  <si>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</si>
  <si>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</si>
  <si>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</si>
  <si>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</si>
  <si>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</si>
  <si>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</si>
  <si>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</si>
  <si>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</si>
  <si>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</si>
  <si>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</si>
  <si>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</si>
  <si>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</si>
  <si>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</si>
  <si>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</si>
  <si>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</si>
  <si>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</si>
  <si>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</si>
  <si>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</si>
  <si>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</si>
  <si>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</si>
  <si>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</si>
  <si>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</si>
  <si>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</si>
  <si>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</si>
  <si>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</si>
  <si>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</si>
  <si>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</si>
  <si>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</si>
  <si>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</si>
  <si>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</si>
  <si>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</si>
  <si>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</si>
  <si>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</si>
  <si>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</si>
  <si>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</si>
  <si>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</si>
  <si>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</si>
  <si>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</si>
  <si>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</si>
  <si>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</si>
  <si>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</si>
  <si>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</si>
  <si>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</si>
  <si>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</si>
  <si>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</si>
  <si>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</si>
  <si>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</si>
  <si>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</si>
  <si>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</si>
  <si>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</si>
  <si>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</si>
  <si>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</si>
  <si>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</si>
  <si>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</si>
  <si>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</si>
  <si>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</si>
  <si>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</si>
  <si>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</si>
  <si>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</si>
  <si>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</si>
  <si>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</si>
  <si>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</si>
  <si>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</si>
  <si>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</si>
  <si>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</si>
  <si>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</si>
  <si>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</si>
  <si>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</si>
  <si>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</si>
  <si>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</si>
  <si>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</si>
  <si>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</si>
  <si>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</si>
  <si>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</si>
  <si>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</si>
  <si>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</si>
  <si>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</si>
  <si>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</si>
  <si>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</si>
  <si>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</si>
  <si>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</si>
  <si>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</si>
  <si>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</si>
  <si>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</si>
  <si>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</si>
  <si>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</si>
  <si>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</si>
  <si>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</si>
  <si>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</si>
  <si>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</si>
  <si>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</si>
  <si>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</si>
  <si>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</si>
  <si>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</si>
  <si>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</si>
  <si>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</si>
  <si>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</si>
  <si>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</si>
  <si>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</si>
  <si>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</si>
  <si>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</si>
  <si>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</si>
  <si>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</si>
  <si>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</si>
  <si>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</si>
  <si>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</si>
  <si>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</si>
  <si>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</si>
  <si>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</si>
  <si>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</si>
  <si>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</si>
  <si>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</si>
  <si>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</si>
  <si>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</si>
  <si>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</si>
  <si>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</si>
  <si>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</si>
  <si>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</si>
  <si>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</si>
  <si>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</si>
  <si>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</si>
  <si>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</si>
  <si>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</si>
  <si>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</si>
  <si>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</si>
  <si>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</si>
  <si>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</si>
  <si>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</si>
  <si>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</si>
  <si>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</si>
  <si>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</si>
  <si>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</si>
  <si>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</si>
  <si>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</si>
  <si>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</si>
  <si>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</si>
  <si>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</si>
  <si>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</si>
  <si>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</si>
  <si>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</si>
  <si>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</si>
  <si>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</si>
  <si>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</si>
  <si>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</si>
  <si>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</si>
  <si>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</si>
  <si>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</si>
  <si>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</si>
  <si>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</si>
  <si>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</si>
  <si>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</si>
  <si>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</si>
  <si>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</si>
  <si>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</si>
  <si>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</si>
  <si>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</si>
  <si>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</si>
  <si>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</si>
  <si>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</si>
  <si>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</si>
  <si>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</si>
  <si>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</si>
  <si>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</si>
  <si>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</si>
  <si>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</si>
  <si>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</si>
  <si>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</si>
  <si>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</si>
  <si>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</si>
  <si>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</si>
  <si>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</si>
  <si>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</si>
  <si>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</si>
  <si>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</si>
  <si>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</si>
  <si>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</si>
  <si>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</si>
  <si>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</si>
  <si>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</si>
  <si>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</si>
  <si>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</si>
  <si>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</si>
  <si>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</si>
  <si>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</si>
  <si>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</si>
  <si>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</si>
  <si>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</si>
  <si>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</si>
  <si>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</si>
  <si>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</si>
  <si>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</si>
  <si>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</si>
  <si>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</si>
  <si>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</si>
  <si>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</si>
  <si>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</si>
  <si>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</si>
  <si>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</si>
  <si>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</si>
  <si>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</si>
  <si>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</si>
  <si>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</si>
  <si>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</si>
  <si>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</si>
  <si>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</si>
  <si>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</si>
  <si>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</si>
  <si>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</si>
  <si>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</si>
  <si>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</si>
  <si>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</si>
  <si>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</si>
  <si>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</si>
  <si>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</si>
  <si>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</si>
  <si>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</si>
  <si>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</si>
  <si>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</si>
  <si>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</si>
  <si>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</si>
  <si>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</si>
  <si>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</si>
  <si>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</si>
  <si>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</si>
  <si>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</si>
  <si>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</si>
  <si>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</si>
  <si>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</si>
  <si>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</si>
  <si>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</si>
  <si>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</si>
  <si>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</si>
  <si>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</si>
  <si>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</si>
  <si>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</si>
  <si>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</si>
  <si>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</si>
  <si>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</si>
  <si>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</si>
  <si>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</si>
  <si>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</si>
  <si>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</si>
  <si>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</si>
  <si>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</si>
  <si>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</si>
  <si>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</si>
  <si>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</si>
  <si>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</si>
  <si>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</si>
  <si>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</si>
  <si>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</si>
  <si>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</si>
  <si>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</si>
  <si>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</si>
  <si>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</si>
  <si>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</si>
  <si>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</si>
  <si>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</si>
  <si>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</si>
  <si>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</si>
  <si>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</si>
  <si>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</si>
  <si>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</si>
  <si>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</si>
  <si>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</si>
  <si>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</si>
  <si>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</si>
  <si>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</si>
  <si>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</si>
  <si>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</si>
  <si>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</si>
  <si>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</si>
  <si>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</si>
  <si>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</si>
  <si>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</si>
  <si>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</si>
  <si>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</si>
  <si>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</si>
  <si>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</si>
  <si>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</si>
  <si>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</si>
  <si>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</si>
  <si>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</si>
  <si>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</si>
  <si>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</si>
  <si>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</si>
  <si>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</si>
  <si>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</si>
  <si>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</si>
  <si>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</si>
  <si>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</si>
  <si>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</si>
  <si>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</si>
  <si>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</si>
  <si>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</si>
  <si>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</si>
  <si>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</si>
  <si>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</si>
  <si>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</si>
  <si>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</si>
  <si>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</si>
  <si>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</si>
  <si>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</si>
  <si>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</si>
  <si>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</si>
  <si>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</si>
  <si>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</si>
  <si>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</si>
  <si>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</si>
  <si>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</si>
  <si>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</si>
  <si>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</si>
  <si>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</si>
  <si>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</si>
  <si>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</si>
  <si>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</si>
  <si>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</si>
  <si>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</si>
  <si>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</si>
  <si>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</si>
  <si>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</si>
  <si>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</si>
  <si>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</si>
  <si>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</si>
  <si>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</si>
  <si>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</si>
  <si>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</si>
  <si>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</si>
  <si>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</si>
  <si>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</si>
  <si>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</si>
  <si>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</si>
  <si>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</si>
  <si>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</si>
  <si>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</si>
  <si>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</si>
  <si>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</si>
  <si>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</si>
  <si>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</si>
  <si>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</si>
  <si>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</si>
  <si>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</si>
  <si>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</si>
  <si>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</si>
  <si>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</si>
  <si>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</si>
  <si>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</si>
  <si>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</si>
  <si>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</si>
  <si>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</si>
  <si>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</si>
  <si>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</si>
  <si>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</si>
  <si>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</si>
  <si>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</si>
  <si>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</si>
  <si>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</si>
  <si>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</si>
  <si>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</si>
  <si>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</si>
  <si>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</si>
  <si>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</si>
  <si>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</si>
  <si>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</si>
  <si>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</si>
  <si>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</si>
  <si>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</si>
  <si>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</si>
  <si>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</si>
  <si>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</si>
  <si>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</si>
  <si>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</si>
  <si>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</si>
  <si>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</si>
  <si>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</si>
  <si>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</si>
  <si>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</si>
  <si>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</si>
  <si>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</si>
  <si>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</si>
  <si>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</si>
  <si>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</si>
  <si>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</si>
  <si>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</si>
  <si>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</si>
  <si>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</si>
  <si>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</si>
  <si>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</si>
  <si>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</si>
  <si>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</si>
  <si>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</si>
  <si>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</si>
  <si>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</si>
  <si>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</si>
  <si>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</si>
  <si>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</si>
  <si>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</si>
  <si>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</si>
  <si>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</si>
  <si>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</si>
  <si>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</si>
  <si>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</si>
  <si>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</si>
  <si>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</si>
  <si>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</si>
  <si>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</si>
  <si>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</si>
  <si>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</si>
  <si>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</si>
  <si>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</si>
  <si>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</si>
  <si>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</si>
  <si>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</si>
  <si>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</si>
  <si>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</si>
  <si>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</si>
  <si>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</si>
  <si>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</si>
  <si>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</si>
  <si>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</si>
  <si>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</si>
  <si>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</si>
  <si>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</si>
  <si>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</si>
  <si>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</si>
  <si>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</si>
  <si>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</si>
  <si>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</si>
  <si>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</si>
  <si>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</si>
  <si>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</si>
  <si>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</si>
  <si>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</si>
  <si>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</si>
  <si>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</si>
  <si>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</si>
  <si>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</si>
  <si>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</si>
  <si>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</si>
  <si>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</si>
  <si>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</si>
  <si>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</si>
  <si>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</si>
  <si>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</si>
  <si>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</si>
  <si>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</si>
  <si>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</si>
  <si>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</si>
  <si>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</si>
  <si>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</si>
  <si>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</si>
  <si>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</si>
  <si>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</si>
  <si>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</si>
  <si>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</si>
  <si>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</si>
  <si>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</si>
  <si>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</si>
  <si>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</si>
  <si>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</si>
  <si>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</si>
  <si>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</si>
  <si>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</si>
  <si>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</si>
  <si>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</si>
  <si>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</si>
  <si>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</si>
  <si>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</si>
  <si>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</si>
  <si>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</si>
  <si>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</si>
  <si>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</si>
  <si>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</si>
  <si>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</si>
  <si>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</si>
  <si>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</si>
  <si>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</si>
  <si>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</si>
  <si>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</si>
  <si>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</si>
  <si>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</si>
  <si>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</si>
  <si>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</si>
  <si>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</si>
  <si>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</si>
  <si>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</si>
  <si>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</si>
  <si>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</si>
  <si>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</si>
  <si>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</si>
  <si>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</si>
  <si>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</si>
  <si>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</si>
  <si>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</si>
  <si>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</si>
  <si>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</si>
  <si>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</si>
  <si>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</si>
  <si>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</si>
  <si>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</si>
  <si>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</si>
  <si>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</si>
  <si>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</si>
  <si>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</si>
  <si>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</si>
  <si>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</si>
  <si>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</si>
  <si>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</si>
  <si>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</si>
  <si>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</si>
  <si>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</si>
  <si>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</si>
  <si>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</si>
  <si>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</si>
  <si>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</si>
  <si>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</si>
  <si>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</si>
  <si>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</si>
  <si>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</si>
  <si>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</si>
  <si>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</si>
  <si>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</si>
  <si>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</si>
  <si>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</si>
  <si>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</si>
  <si>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</si>
  <si>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</si>
  <si>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</si>
  <si>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</si>
  <si>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</si>
  <si>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</si>
  <si>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</si>
  <si>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</si>
  <si>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</si>
  <si>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</si>
  <si>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</si>
  <si>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</si>
  <si>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</si>
  <si>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</si>
  <si>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</si>
  <si>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</si>
  <si>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</si>
  <si>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</si>
  <si>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</si>
  <si>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</si>
  <si>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</si>
  <si>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</si>
  <si>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</si>
  <si>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</si>
  <si>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</si>
  <si>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</si>
  <si>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</si>
  <si>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</si>
  <si>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</si>
  <si>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</si>
  <si>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</si>
  <si>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</si>
  <si>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</si>
  <si>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</si>
  <si>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</si>
  <si>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</si>
  <si>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</si>
  <si>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</si>
  <si>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</si>
  <si>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</si>
  <si>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</si>
  <si>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</si>
  <si>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</si>
  <si>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</si>
  <si>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</si>
  <si>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</si>
  <si>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</si>
  <si>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</si>
  <si>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</si>
  <si>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</si>
  <si>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</si>
  <si>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</si>
  <si>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</si>
  <si>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</si>
  <si>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</si>
  <si>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</si>
  <si>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</si>
  <si>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</si>
  <si>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</si>
  <si>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</si>
  <si>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</si>
  <si>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</si>
  <si>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</si>
  <si>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</si>
  <si>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</si>
  <si>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</si>
  <si>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</si>
  <si>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</si>
  <si>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</si>
  <si>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</si>
  <si>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</si>
  <si>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</si>
  <si>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</si>
  <si>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</si>
  <si>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</si>
  <si>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</si>
  <si>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</si>
  <si>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</si>
  <si>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</si>
  <si>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</si>
  <si>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</si>
  <si>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</si>
  <si>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</si>
  <si>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</si>
  <si>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</si>
  <si>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</si>
  <si>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</si>
  <si>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</si>
  <si>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</si>
  <si>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</si>
  <si>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</si>
  <si>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</si>
  <si>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</si>
  <si>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</si>
  <si>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</si>
  <si>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</si>
  <si>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</si>
  <si>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</si>
  <si>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</si>
  <si>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</si>
  <si>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</si>
  <si>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</si>
  <si>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</si>
  <si>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</si>
  <si>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</si>
  <si>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</si>
  <si>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</si>
  <si>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</si>
  <si>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</si>
  <si>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</si>
  <si>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</si>
  <si>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</si>
  <si>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</si>
  <si>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</si>
  <si>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</si>
  <si>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</si>
  <si>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</si>
  <si>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</si>
  <si>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</si>
  <si>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</si>
  <si>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</si>
  <si>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</si>
  <si>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</si>
  <si>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</si>
  <si>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</si>
  <si>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</si>
  <si>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</si>
  <si>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</si>
  <si>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</si>
  <si>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</si>
  <si>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</si>
  <si>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</si>
  <si>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</si>
  <si>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</si>
  <si>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</si>
  <si>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</si>
  <si>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</si>
  <si>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</si>
  <si>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</si>
  <si>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</si>
  <si>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</si>
  <si>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</si>
  <si>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</si>
  <si>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</si>
  <si>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</si>
  <si>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</si>
  <si>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</si>
  <si>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</si>
  <si>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</si>
  <si>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</si>
  <si>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</si>
  <si>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</si>
  <si>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</si>
  <si>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</si>
  <si>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</si>
  <si>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</si>
  <si>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</si>
  <si>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</si>
  <si>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</si>
  <si>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</si>
  <si>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</si>
  <si>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</si>
  <si>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</si>
  <si>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</si>
  <si>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</si>
  <si>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</si>
  <si>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</si>
  <si>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</si>
  <si>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</si>
  <si>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</si>
  <si>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</si>
  <si>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</si>
  <si>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</si>
  <si>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</si>
  <si>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</si>
  <si>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</si>
  <si>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</si>
  <si>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</si>
  <si>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</si>
  <si>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</si>
  <si>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</si>
  <si>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</si>
  <si>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</si>
  <si>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</si>
  <si>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</si>
  <si>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</si>
  <si>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</si>
  <si>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</si>
  <si>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</si>
  <si>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</si>
  <si>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</si>
  <si>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</si>
  <si>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</si>
  <si>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</si>
  <si>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</si>
  <si>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</si>
  <si>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</si>
  <si>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</si>
  <si>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</si>
  <si>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</si>
  <si>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</si>
  <si>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</si>
  <si>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</si>
  <si>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</si>
  <si>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</si>
  <si>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</si>
  <si>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</si>
  <si>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</si>
  <si>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</si>
  <si>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</si>
  <si>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</si>
  <si>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</si>
  <si>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</si>
  <si>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</si>
  <si>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</si>
  <si>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</si>
  <si>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</si>
  <si>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</si>
  <si>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</si>
  <si>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</si>
  <si>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</si>
  <si>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</si>
  <si>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</si>
  <si>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</si>
  <si>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</si>
  <si>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</si>
  <si>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</si>
  <si>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</si>
  <si>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</si>
  <si>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</si>
  <si>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</si>
  <si>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</si>
  <si>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</si>
  <si>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</si>
  <si>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</si>
  <si>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</si>
  <si>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</si>
  <si>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</si>
  <si>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</si>
  <si>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</si>
  <si>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</si>
  <si>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</si>
  <si>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</si>
  <si>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</si>
  <si>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</si>
  <si>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</si>
  <si>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</si>
  <si>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</si>
  <si>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</si>
  <si>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</si>
  <si>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</si>
  <si>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</si>
  <si>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</si>
  <si>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</si>
  <si>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</si>
  <si>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</si>
  <si>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</si>
  <si>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</si>
  <si>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</si>
  <si>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</si>
  <si>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</si>
  <si>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</si>
  <si>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</si>
  <si>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</si>
  <si>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</si>
  <si>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</si>
  <si>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</si>
  <si>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</si>
  <si>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</si>
  <si>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</si>
  <si>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</si>
  <si>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</si>
  <si>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</si>
  <si>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</si>
  <si>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</si>
  <si>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</si>
  <si>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</si>
  <si>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</si>
  <si>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</si>
  <si>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</si>
  <si>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</si>
  <si>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</si>
  <si>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</si>
  <si>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</si>
  <si>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</si>
  <si>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</si>
  <si>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</si>
  <si>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</si>
  <si>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</si>
  <si>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</si>
  <si>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</si>
  <si>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</si>
  <si>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</si>
  <si>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</si>
  <si>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</si>
  <si>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</si>
  <si>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</si>
  <si>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</si>
  <si>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</si>
  <si>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</si>
  <si>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</si>
  <si>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</si>
  <si>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</si>
  <si>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</si>
  <si>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</si>
  <si>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</si>
  <si>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</si>
  <si>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</si>
  <si>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</si>
  <si>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</si>
  <si>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</si>
  <si>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</si>
  <si>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</si>
  <si>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</si>
  <si>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</si>
  <si>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</si>
  <si>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</si>
  <si>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</si>
  <si>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</si>
  <si>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</si>
  <si>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</si>
  <si>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</si>
  <si>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</si>
  <si>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</si>
  <si>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</si>
  <si>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</si>
  <si>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</si>
  <si>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</si>
  <si>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</si>
  <si>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</si>
  <si>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</si>
  <si>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</si>
  <si>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</si>
  <si>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</si>
  <si>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</si>
  <si>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</si>
  <si>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</si>
  <si>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</si>
  <si>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</si>
  <si>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</si>
  <si>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</si>
  <si>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</si>
  <si>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</si>
  <si>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</si>
  <si>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</si>
  <si>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</si>
  <si>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</si>
  <si>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</si>
  <si>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</si>
  <si>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</si>
  <si>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</si>
  <si>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</si>
  <si>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</si>
  <si>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</si>
  <si>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</si>
  <si>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</si>
  <si>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</si>
  <si>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</si>
  <si>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</si>
  <si>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</si>
  <si>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</si>
  <si>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</si>
  <si>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</si>
  <si>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</si>
  <si>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</si>
  <si>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</si>
  <si>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</si>
  <si>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</si>
  <si>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</si>
  <si>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</si>
  <si>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</si>
  <si>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</si>
  <si>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</si>
  <si>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</si>
  <si>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</si>
  <si>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</si>
  <si>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</si>
  <si>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</si>
  <si>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</si>
  <si>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</si>
  <si>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</si>
  <si>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</si>
  <si>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</si>
  <si>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</si>
  <si>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</si>
  <si>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</si>
  <si>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</si>
  <si>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</si>
  <si>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</si>
  <si>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</si>
  <si>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</si>
  <si>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</si>
  <si>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</si>
  <si>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</si>
  <si>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</si>
  <si>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</si>
  <si>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</si>
  <si>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</si>
  <si>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</si>
  <si>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</si>
  <si>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</si>
  <si>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</si>
  <si>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</si>
  <si>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</si>
  <si>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</si>
  <si>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</si>
  <si>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</si>
  <si>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</si>
  <si>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</si>
  <si>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</si>
  <si>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</si>
  <si>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</si>
  <si>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</si>
  <si>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</si>
  <si>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</si>
  <si>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</si>
  <si>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</si>
  <si>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</si>
  <si>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</si>
  <si>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</si>
  <si>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</si>
  <si>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</si>
  <si>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</si>
  <si>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</si>
  <si>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</si>
  <si>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</si>
  <si>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</si>
  <si>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</si>
  <si>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</si>
  <si>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</si>
  <si>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</si>
  <si>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</si>
  <si>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</si>
  <si>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</si>
  <si>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</si>
  <si>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</si>
  <si>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</si>
  <si>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</si>
  <si>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</si>
  <si>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</si>
  <si>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</si>
  <si>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</si>
  <si>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</si>
  <si>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</si>
  <si>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</si>
  <si>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</si>
  <si>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</si>
  <si>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</si>
  <si>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</si>
  <si>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</si>
  <si>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</si>
  <si>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</si>
  <si>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</si>
  <si>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</si>
  <si>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</si>
  <si>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</si>
  <si>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</si>
  <si>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</si>
  <si>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</si>
  <si>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</si>
  <si>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</si>
  <si>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</si>
  <si>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</si>
  <si>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</si>
  <si>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</si>
  <si>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</si>
  <si>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</si>
  <si>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</si>
  <si>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</si>
  <si>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</si>
  <si>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</si>
  <si>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</si>
  <si>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</si>
  <si>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</si>
  <si>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</si>
  <si>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</si>
  <si>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</si>
  <si>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</si>
  <si>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</si>
  <si>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</si>
  <si>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</si>
  <si>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</si>
  <si>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</si>
  <si>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</si>
  <si>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</si>
  <si>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</si>
  <si>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</si>
  <si>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</si>
  <si>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</si>
  <si>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</si>
  <si>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</si>
  <si>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</si>
  <si>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</si>
  <si>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</si>
  <si>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</si>
  <si>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</si>
  <si>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</si>
  <si>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</si>
  <si>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</si>
  <si>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</si>
  <si>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</si>
  <si>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</si>
  <si>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</si>
  <si>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</si>
  <si>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</si>
  <si>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</si>
  <si>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</si>
  <si>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</si>
  <si>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</si>
  <si>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</si>
  <si>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</si>
  <si>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</si>
  <si>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</si>
  <si>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</si>
  <si>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</si>
  <si>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</si>
  <si>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</si>
  <si>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</si>
  <si>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</si>
  <si>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</si>
  <si>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</si>
  <si>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</si>
  <si>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</si>
  <si>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</si>
  <si>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</si>
  <si>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</si>
  <si>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</si>
  <si>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</si>
  <si>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</si>
  <si>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</si>
  <si>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</si>
  <si>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</si>
  <si>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</si>
  <si>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</si>
  <si>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</si>
  <si>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</si>
  <si>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</si>
  <si>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</si>
  <si>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</si>
  <si>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</si>
  <si>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</si>
  <si>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</si>
  <si>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</si>
  <si>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</si>
  <si>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</si>
  <si>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</si>
  <si>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</si>
  <si>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</si>
  <si>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</si>
  <si>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</si>
  <si>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</si>
  <si>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</si>
  <si>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</si>
  <si>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</si>
  <si>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</si>
  <si>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</si>
  <si>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</si>
  <si>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</si>
  <si>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</si>
  <si>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</si>
  <si>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</si>
  <si>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</si>
  <si>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</si>
  <si>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</si>
  <si>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</si>
  <si>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</si>
  <si>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</si>
  <si>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</si>
  <si>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</si>
  <si>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</si>
  <si>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</si>
  <si>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</si>
  <si>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</si>
  <si>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</si>
  <si>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</si>
  <si>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</si>
  <si>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</si>
  <si>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</si>
  <si>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</si>
  <si>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</si>
  <si>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</si>
  <si>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</si>
  <si>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</si>
  <si>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</si>
  <si>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</si>
  <si>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</si>
  <si>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</si>
  <si>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</si>
  <si>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</si>
  <si>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</si>
  <si>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</si>
  <si>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</si>
  <si>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</si>
  <si>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</si>
  <si>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</si>
  <si>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</si>
  <si>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</si>
  <si>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</si>
  <si>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</si>
  <si>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</si>
  <si>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</si>
  <si>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</si>
  <si>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</si>
  <si>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</si>
  <si>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</si>
  <si>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</si>
  <si>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</si>
  <si>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</si>
  <si>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</si>
  <si>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</si>
  <si>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</si>
  <si>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</si>
  <si>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</si>
  <si>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</si>
  <si>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</si>
  <si>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</si>
  <si>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</si>
  <si>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</si>
  <si>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</si>
  <si>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</si>
  <si>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</si>
  <si>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</si>
  <si>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</si>
  <si>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</si>
  <si>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</si>
  <si>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</si>
  <si>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</si>
  <si>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</si>
  <si>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</si>
  <si>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</si>
  <si>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</si>
  <si>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</si>
  <si>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</si>
  <si>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</si>
  <si>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</si>
  <si>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</si>
  <si>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</si>
  <si>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</si>
  <si>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</si>
  <si>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</si>
  <si>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</si>
  <si>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</si>
  <si>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</si>
  <si>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</si>
  <si>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</si>
  <si>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</si>
  <si>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</si>
  <si>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</si>
  <si>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</si>
  <si>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</si>
  <si>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</si>
  <si>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</si>
  <si>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</si>
  <si>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</si>
  <si>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</si>
  <si>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</si>
  <si>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</si>
  <si>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</si>
  <si>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</si>
  <si>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</si>
  <si>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</si>
  <si>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</si>
  <si>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</si>
  <si>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</si>
  <si>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</si>
  <si>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</si>
  <si>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</si>
  <si>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</si>
  <si>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</si>
  <si>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</si>
  <si>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</si>
  <si>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</si>
  <si>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</si>
  <si>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</si>
  <si>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</si>
  <si>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</si>
  <si>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</si>
  <si>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</si>
  <si>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</si>
  <si>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</si>
  <si>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</si>
  <si>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</si>
  <si>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</si>
  <si>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</si>
  <si>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</si>
  <si>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</si>
  <si>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</si>
  <si>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</si>
  <si>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</si>
  <si>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</si>
  <si>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</si>
  <si>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</si>
  <si>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</si>
  <si>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</si>
  <si>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</si>
  <si>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</si>
  <si>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</si>
  <si>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</si>
  <si>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</si>
  <si>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</si>
  <si>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</si>
  <si>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</si>
  <si>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</si>
  <si>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</si>
  <si>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</si>
  <si>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</si>
  <si>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</si>
  <si>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</si>
  <si>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</si>
  <si>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</si>
  <si>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</si>
  <si>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</si>
  <si>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</si>
  <si>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</si>
  <si>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</si>
  <si>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</si>
  <si>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</si>
  <si>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</si>
  <si>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</si>
  <si>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</si>
  <si>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</si>
  <si>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</si>
  <si>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</si>
  <si>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</si>
  <si>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</si>
  <si>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</si>
  <si>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</si>
  <si>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</si>
  <si>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</si>
  <si>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</si>
  <si>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</si>
  <si>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</si>
  <si>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</si>
  <si>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</si>
  <si>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</si>
  <si>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</si>
  <si>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</si>
  <si>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</si>
  <si>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</si>
  <si>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</si>
  <si>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</si>
  <si>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</si>
  <si>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</si>
  <si>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</si>
  <si>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</si>
  <si>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</si>
  <si>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</si>
  <si>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</si>
  <si>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</si>
  <si>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</si>
  <si>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</si>
  <si>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</si>
  <si>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</si>
  <si>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</si>
  <si>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</si>
  <si>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</si>
  <si>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</si>
  <si>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</si>
  <si>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</si>
  <si>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</si>
  <si>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</si>
  <si>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</si>
  <si>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</si>
  <si>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</si>
  <si>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</si>
  <si>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</si>
  <si>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</si>
  <si>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</si>
  <si>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</si>
  <si>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</si>
  <si>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</si>
  <si>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</si>
  <si>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</si>
  <si>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</si>
  <si>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</si>
  <si>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</si>
  <si>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</si>
  <si>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</si>
  <si>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</si>
  <si>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</si>
  <si>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</si>
  <si>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</si>
  <si>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</si>
  <si>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</si>
  <si>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</si>
  <si>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</si>
  <si>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</si>
  <si>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</si>
  <si>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</si>
  <si>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</si>
  <si>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</si>
  <si>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</si>
  <si>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</si>
  <si>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</si>
  <si>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</si>
  <si>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</si>
  <si>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</si>
  <si>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</si>
  <si>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</si>
  <si>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</si>
  <si>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</si>
  <si>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</si>
  <si>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</si>
  <si>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</si>
  <si>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</si>
  <si>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</si>
  <si>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</si>
  <si>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</si>
  <si>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</si>
  <si>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</si>
  <si>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</si>
  <si>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</si>
  <si>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</si>
  <si>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</si>
  <si>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</si>
  <si>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</si>
  <si>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</si>
  <si>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</si>
  <si>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</si>
  <si>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</si>
  <si>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</si>
  <si>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</si>
  <si>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</si>
  <si>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</si>
  <si>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</si>
  <si>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</si>
  <si>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</si>
  <si>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</si>
  <si>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</si>
  <si>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</si>
  <si>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</si>
  <si>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</si>
  <si>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</si>
  <si>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</si>
  <si>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</si>
  <si>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</si>
  <si>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</si>
  <si>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</si>
  <si>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</si>
  <si>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</si>
  <si>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</si>
  <si>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</si>
  <si>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</si>
  <si>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</si>
  <si>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</si>
  <si>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</si>
  <si>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</si>
  <si>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</si>
  <si>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</si>
  <si>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</si>
  <si>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</si>
  <si>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</si>
  <si>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</si>
  <si>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</si>
  <si>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</si>
  <si>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</si>
  <si>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</si>
  <si>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</si>
  <si>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</si>
  <si>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</si>
  <si>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</si>
  <si>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</si>
  <si>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</si>
  <si>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</si>
  <si>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</si>
  <si>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</si>
  <si>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</si>
  <si>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</si>
  <si>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</si>
  <si>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</si>
  <si>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</si>
  <si>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</si>
  <si>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</si>
  <si>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</si>
  <si>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</si>
  <si>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</si>
  <si>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</si>
  <si>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</si>
  <si>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</si>
  <si>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</si>
  <si>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</si>
  <si>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</si>
  <si>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</si>
  <si>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</si>
  <si>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</si>
  <si>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</si>
  <si>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</si>
  <si>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</si>
  <si>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</si>
  <si>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</si>
  <si>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</si>
  <si>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</si>
  <si>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</si>
  <si>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</si>
  <si>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</si>
  <si>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</si>
  <si>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</si>
  <si>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</si>
  <si>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</si>
  <si>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</si>
  <si>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</si>
  <si>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</si>
  <si>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</si>
  <si>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</si>
  <si>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</si>
  <si>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</si>
  <si>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</si>
  <si>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</si>
  <si>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</si>
  <si>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</si>
  <si>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</si>
  <si>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</si>
  <si>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</si>
  <si>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</si>
  <si>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</si>
  <si>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</si>
  <si>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</si>
  <si>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</si>
  <si>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</si>
  <si>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</si>
  <si>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</si>
  <si>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</si>
  <si>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</si>
  <si>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</si>
  <si>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</si>
  <si>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</si>
  <si>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</si>
  <si>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</si>
  <si>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</si>
  <si>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</si>
  <si>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</si>
  <si>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</si>
  <si>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</si>
  <si>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</si>
  <si>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</si>
  <si>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</si>
  <si>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</si>
  <si>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</si>
  <si>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</si>
  <si>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</si>
  <si>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</si>
  <si>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</si>
  <si>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</si>
  <si>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</si>
  <si>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</si>
  <si>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</si>
  <si>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</si>
  <si>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</si>
  <si>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</si>
  <si>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</si>
  <si>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</si>
  <si>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</si>
  <si>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</si>
  <si>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</si>
  <si>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</si>
  <si>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</si>
  <si>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</si>
  <si>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</si>
  <si>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</si>
  <si>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</si>
  <si>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</si>
  <si>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</si>
  <si>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</si>
  <si>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</si>
  <si>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</si>
  <si>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</si>
  <si>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</si>
  <si>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</si>
  <si>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</si>
  <si>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</si>
  <si>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</si>
  <si>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</si>
  <si>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</si>
  <si>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</si>
  <si>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</si>
  <si>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</si>
  <si>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</si>
  <si>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</si>
  <si>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</si>
  <si>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</si>
  <si>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</si>
  <si>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</si>
  <si>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</si>
  <si>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</si>
  <si>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</si>
  <si>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</si>
  <si>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</si>
  <si>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</si>
  <si>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</si>
  <si>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</si>
  <si>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</si>
  <si>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</si>
  <si>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</si>
  <si>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</si>
  <si>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</si>
  <si>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</si>
  <si>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</si>
  <si>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</si>
  <si>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</si>
  <si>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</si>
  <si>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</si>
  <si>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</si>
  <si>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</si>
  <si>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</si>
  <si>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</si>
  <si>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</si>
  <si>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</si>
  <si>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</si>
  <si>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</si>
  <si>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</si>
  <si>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</si>
  <si>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</si>
  <si>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</si>
  <si>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</si>
  <si>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</si>
  <si>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</si>
  <si>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</si>
  <si>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</si>
  <si>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</si>
  <si>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</si>
  <si>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</si>
  <si>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</si>
  <si>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</si>
  <si>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</si>
  <si>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</si>
  <si>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</si>
  <si>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</si>
  <si>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</si>
  <si>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</si>
  <si>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</si>
  <si>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</si>
  <si>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</si>
  <si>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</si>
  <si>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</si>
  <si>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</si>
  <si>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</si>
  <si>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</si>
  <si>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</si>
  <si>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</si>
  <si>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</si>
  <si>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</si>
  <si>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</si>
  <si>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</si>
  <si>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</si>
  <si>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</si>
  <si>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</si>
  <si>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</si>
  <si>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</si>
  <si>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</si>
  <si>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</si>
  <si>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</si>
  <si>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</si>
  <si>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</si>
  <si>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</si>
  <si>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</si>
  <si>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</si>
  <si>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</si>
  <si>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</si>
  <si>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</si>
  <si>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</si>
  <si>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</si>
  <si>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</si>
  <si>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</si>
  <si>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</si>
  <si>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</si>
  <si>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</si>
  <si>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</si>
  <si>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</si>
  <si>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</si>
  <si>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</si>
  <si>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</si>
  <si>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</si>
  <si>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</si>
  <si>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</si>
  <si>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</si>
  <si>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</si>
  <si>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</si>
  <si>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</si>
  <si>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</si>
  <si>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</si>
  <si>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</si>
  <si>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</si>
  <si>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</si>
  <si>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</si>
  <si>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</si>
  <si>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</si>
  <si>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</si>
  <si>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</si>
  <si>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</si>
  <si>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</si>
  <si>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</si>
  <si>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</si>
  <si>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</si>
  <si>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</si>
  <si>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</si>
  <si>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</si>
  <si>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</si>
  <si>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</si>
  <si>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</si>
  <si>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</si>
  <si>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</si>
  <si>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</si>
  <si>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</si>
  <si>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</si>
  <si>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</si>
  <si>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</si>
  <si>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</si>
  <si>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</si>
  <si>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</si>
  <si>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</si>
  <si>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</si>
  <si>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</si>
  <si>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</si>
  <si>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</si>
  <si>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</si>
  <si>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</si>
  <si>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</si>
  <si>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</si>
  <si>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</si>
  <si>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</si>
  <si>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</si>
  <si>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</si>
  <si>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</si>
  <si>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</si>
  <si>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</si>
  <si>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</si>
  <si>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</si>
  <si>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</si>
  <si>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</si>
  <si>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</si>
  <si>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</si>
  <si>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</si>
  <si>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</si>
  <si>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</si>
  <si>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</si>
  <si>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</si>
  <si>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</si>
  <si>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</si>
  <si>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</si>
  <si>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</si>
  <si>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</si>
  <si>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</si>
  <si>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</si>
  <si>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</si>
  <si>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</si>
  <si>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</si>
  <si>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</si>
  <si>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</si>
  <si>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</si>
  <si>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</si>
  <si>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</si>
  <si>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</si>
  <si>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</si>
  <si>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</si>
  <si>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</si>
  <si>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</si>
  <si>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</si>
  <si>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</si>
  <si>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</si>
  <si>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</si>
  <si>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</si>
  <si>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</si>
  <si>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</si>
  <si>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</si>
  <si>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</si>
  <si>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</si>
  <si>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</si>
  <si>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</si>
  <si>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</si>
  <si>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</si>
  <si>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</si>
  <si>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</si>
  <si>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</si>
  <si>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</si>
  <si>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</si>
  <si>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</si>
  <si>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</si>
  <si>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</si>
  <si>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</si>
  <si>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</si>
  <si>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</si>
  <si>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</si>
  <si>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</si>
  <si>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</si>
  <si>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</si>
  <si>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</si>
  <si>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</si>
  <si>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</si>
  <si>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</si>
  <si>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</si>
  <si>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</si>
  <si>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</si>
  <si>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</si>
  <si>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</si>
  <si>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</si>
  <si>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</si>
  <si>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</si>
  <si>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</si>
  <si>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</si>
  <si>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</si>
  <si>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</si>
  <si>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</si>
  <si>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</si>
  <si>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</si>
  <si>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</si>
  <si>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</si>
  <si>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</si>
  <si>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</si>
  <si>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</si>
  <si>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</si>
  <si>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</si>
  <si>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</si>
  <si>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</si>
  <si>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</si>
  <si>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</si>
  <si>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</si>
  <si>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</si>
  <si>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</si>
  <si>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</si>
  <si>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</si>
  <si>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</si>
  <si>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</si>
  <si>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</si>
  <si>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</si>
  <si>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</si>
  <si>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</si>
  <si>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</si>
  <si>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</si>
  <si>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</si>
  <si>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</si>
  <si>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</si>
  <si>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</si>
  <si>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</si>
  <si>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</si>
  <si>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</si>
  <si>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</si>
  <si>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</si>
  <si>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</si>
  <si>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</si>
  <si>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</si>
  <si>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</si>
  <si>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</si>
  <si>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</si>
  <si>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</si>
  <si>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</si>
  <si>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</si>
  <si>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</si>
  <si>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</si>
  <si>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</si>
  <si>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</si>
  <si>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</si>
  <si>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</si>
  <si>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</si>
  <si>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</si>
  <si>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</si>
  <si>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</si>
  <si>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</si>
  <si>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</si>
  <si>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</si>
  <si>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</si>
  <si>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</si>
  <si>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</si>
  <si>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</si>
  <si>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</si>
  <si>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</si>
  <si>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</si>
  <si>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</si>
  <si>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</si>
  <si>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</si>
  <si>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</si>
  <si>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</si>
  <si>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</si>
  <si>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</si>
  <si>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</si>
  <si>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</si>
  <si>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</si>
  <si>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</si>
  <si>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</si>
  <si>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</si>
  <si>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</si>
  <si>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</si>
  <si>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</si>
  <si>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</si>
  <si>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</si>
  <si>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</si>
  <si>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</si>
  <si>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</si>
  <si>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</si>
  <si>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</si>
  <si>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</si>
  <si>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</si>
  <si>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</si>
  <si>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</si>
  <si>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</si>
  <si>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</si>
  <si>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</si>
  <si>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</si>
  <si>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</si>
  <si>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</si>
  <si>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</si>
  <si>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</si>
  <si>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</si>
  <si>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</si>
  <si>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</si>
  <si>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</si>
  <si>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</si>
  <si>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</si>
  <si>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</si>
  <si>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</si>
  <si>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</si>
  <si>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</si>
  <si>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</si>
  <si>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</si>
  <si>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</si>
  <si>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</si>
  <si>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</si>
  <si>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</si>
  <si>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</si>
  <si>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</si>
  <si>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</si>
  <si>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</si>
  <si>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</si>
  <si>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</si>
  <si>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</si>
  <si>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</si>
  <si>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</si>
  <si>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</si>
  <si>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</si>
  <si>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</si>
  <si>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</si>
  <si>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</si>
  <si>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</si>
  <si>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</si>
  <si>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</si>
  <si>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</si>
  <si>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</si>
  <si>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</si>
  <si>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</si>
  <si>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</si>
  <si>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</si>
  <si>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</si>
  <si>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</si>
  <si>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</si>
  <si>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</si>
  <si>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</si>
  <si>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</si>
  <si>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</si>
  <si>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</si>
  <si>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</si>
  <si>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</si>
  <si>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</si>
  <si>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</si>
  <si>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</si>
  <si>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</si>
  <si>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</si>
  <si>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</si>
  <si>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</si>
  <si>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</si>
  <si>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</si>
  <si>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</si>
  <si>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</si>
  <si>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</si>
  <si>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</si>
  <si>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</si>
  <si>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</si>
  <si>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</si>
  <si>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</si>
  <si>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</si>
  <si>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</si>
  <si>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</si>
  <si>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</si>
  <si>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</si>
  <si>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</si>
  <si>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</si>
  <si>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</si>
  <si>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</si>
  <si>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</si>
  <si>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</si>
  <si>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</si>
  <si>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</si>
  <si>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</si>
  <si>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</si>
  <si>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</si>
  <si>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</si>
  <si>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</si>
  <si>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</si>
  <si>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</si>
  <si>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</si>
  <si>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</si>
  <si>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</si>
  <si>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</si>
  <si>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</si>
  <si>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</si>
  <si>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</si>
  <si>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</si>
  <si>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</si>
  <si>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</si>
  <si>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</si>
  <si>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</si>
  <si>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</si>
  <si>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</si>
  <si>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</si>
  <si>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</si>
  <si>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</si>
  <si>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</si>
  <si>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</si>
  <si>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</si>
  <si>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</si>
  <si>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</si>
  <si>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</si>
  <si>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</si>
  <si>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</si>
  <si>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</si>
  <si>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</si>
  <si>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</si>
  <si>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</si>
  <si>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</si>
  <si>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</si>
  <si>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</si>
  <si>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</si>
  <si>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</si>
  <si>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</si>
  <si>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</si>
  <si>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</si>
  <si>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</si>
  <si>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</si>
  <si>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</si>
  <si>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</si>
  <si>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</si>
  <si>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</si>
  <si>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</si>
  <si>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</si>
  <si>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</si>
  <si>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</si>
  <si>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</si>
  <si>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</si>
  <si>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</si>
  <si>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</si>
  <si>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</si>
  <si>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</si>
  <si>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</si>
  <si>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</si>
  <si>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</si>
  <si>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</si>
  <si>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</si>
  <si>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</si>
  <si>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</si>
  <si>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</si>
  <si>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</si>
  <si>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</si>
  <si>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</si>
  <si>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</si>
  <si>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</si>
  <si>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</si>
  <si>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</si>
  <si>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</si>
  <si>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</si>
  <si>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</si>
  <si>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</si>
  <si>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</si>
  <si>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</si>
  <si>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</si>
  <si>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</si>
  <si>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</si>
  <si>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</si>
  <si>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</si>
  <si>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</si>
  <si>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</si>
  <si>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</si>
  <si>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</si>
  <si>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</si>
  <si>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</si>
  <si>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</si>
  <si>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</si>
  <si>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</si>
  <si>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</si>
  <si>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</si>
  <si>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</si>
  <si>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</si>
  <si>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</si>
  <si>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</si>
  <si>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</si>
  <si>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</si>
  <si>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</si>
  <si>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</si>
  <si>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</si>
  <si>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</si>
  <si>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</si>
  <si>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</si>
  <si>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</si>
  <si>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</si>
  <si>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</si>
  <si>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</si>
  <si>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</si>
  <si>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</si>
  <si>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</si>
  <si>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</si>
  <si>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</si>
  <si>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</si>
  <si>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</si>
  <si>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</si>
  <si>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</si>
  <si>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</si>
  <si>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</si>
  <si>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</si>
  <si>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</si>
  <si>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</si>
  <si>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</si>
  <si>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</si>
  <si>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</si>
  <si>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</si>
  <si>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</si>
  <si>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</si>
  <si>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</si>
  <si>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</si>
  <si>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</si>
  <si>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</si>
  <si>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</si>
  <si>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</si>
  <si>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</si>
  <si>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</si>
  <si>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</si>
  <si>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</si>
  <si>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</si>
  <si>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</si>
  <si>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</si>
  <si>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</si>
  <si>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</si>
  <si>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</si>
  <si>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</si>
  <si>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</si>
  <si>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</si>
  <si>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</si>
  <si>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</si>
  <si>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</si>
  <si>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</si>
  <si>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</si>
  <si>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</si>
  <si>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</si>
  <si>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</si>
  <si>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</si>
  <si>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</si>
  <si>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</si>
  <si>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</si>
  <si>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</si>
  <si>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</si>
  <si>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</si>
  <si>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</si>
  <si>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</si>
  <si>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</si>
  <si>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</si>
  <si>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</si>
  <si>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</si>
  <si>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</si>
  <si>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</si>
  <si>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</si>
  <si>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</si>
  <si>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</si>
  <si>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</si>
  <si>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</si>
  <si>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</si>
  <si>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</si>
  <si>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</si>
  <si>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</si>
  <si>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</si>
  <si>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</si>
  <si>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</si>
  <si>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</si>
  <si>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</si>
  <si>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</si>
  <si>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</si>
  <si>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</si>
  <si>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</si>
  <si>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</si>
  <si>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</si>
  <si>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</si>
  <si>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</si>
  <si>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</si>
  <si>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</si>
  <si>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</si>
  <si>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</si>
  <si>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</si>
  <si>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</si>
  <si>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</si>
  <si>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</si>
  <si>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</si>
  <si>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</si>
  <si>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</si>
  <si>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</si>
  <si>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</si>
  <si>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</si>
  <si>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</si>
  <si>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</si>
  <si>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</si>
  <si>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</si>
  <si>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</si>
  <si>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</si>
  <si>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</si>
  <si>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</si>
  <si>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</si>
  <si>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</si>
  <si>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</si>
  <si>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</si>
  <si>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</si>
  <si>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</si>
  <si>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</si>
  <si>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</si>
  <si>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</si>
  <si>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</si>
  <si>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</si>
  <si>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</si>
  <si>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</si>
  <si>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</si>
  <si>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</si>
  <si>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</si>
  <si>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</si>
  <si>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</si>
  <si>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</si>
  <si>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</si>
  <si>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</si>
  <si>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</si>
  <si>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</si>
  <si>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</si>
  <si>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</si>
  <si>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</si>
  <si>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</si>
  <si>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</si>
  <si>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</si>
  <si>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</si>
  <si>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</si>
  <si>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</si>
  <si>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</si>
  <si>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</si>
  <si>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</si>
  <si>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</si>
  <si>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</si>
  <si>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</si>
  <si>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</si>
  <si>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</si>
  <si>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</si>
  <si>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</si>
  <si>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</si>
  <si>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</si>
  <si>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</si>
  <si>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</si>
  <si>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</si>
  <si>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</si>
  <si>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</si>
  <si>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</si>
  <si>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</si>
  <si>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</si>
  <si>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</si>
  <si>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</si>
  <si>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</si>
  <si>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</si>
  <si>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</si>
  <si>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</si>
  <si>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</si>
  <si>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</si>
  <si>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</si>
  <si>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</si>
  <si>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</si>
  <si>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</si>
  <si>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</si>
  <si>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</si>
  <si>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</si>
  <si>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</si>
  <si>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</si>
  <si>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</si>
  <si>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</si>
  <si>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</si>
  <si>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</si>
  <si>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</si>
  <si>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</si>
  <si>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</si>
  <si>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</si>
  <si>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</si>
  <si>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</si>
  <si>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</si>
  <si>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</si>
  <si>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</si>
  <si>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</si>
  <si>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</si>
  <si>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</si>
  <si>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</si>
  <si>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</si>
  <si>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</si>
  <si>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</si>
  <si>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</si>
  <si>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</si>
  <si>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</si>
  <si>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</si>
  <si>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</si>
  <si>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</si>
  <si>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</si>
  <si>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</si>
  <si>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</si>
  <si>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</si>
  <si>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</si>
  <si>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</si>
  <si>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</si>
  <si>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</si>
  <si>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</si>
  <si>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</si>
  <si>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</si>
  <si>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</si>
  <si>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</si>
  <si>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</si>
  <si>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</si>
  <si>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</si>
  <si>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</si>
  <si>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</si>
  <si>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</si>
  <si>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</si>
  <si>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</si>
  <si>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</si>
  <si>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</si>
  <si>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</si>
  <si>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</si>
  <si>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</si>
  <si>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</si>
  <si>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</si>
  <si>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</si>
  <si>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</si>
  <si>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</si>
  <si>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</si>
  <si>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</si>
  <si>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</si>
  <si>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</si>
  <si>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</si>
  <si>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</si>
  <si>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</si>
  <si>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</si>
  <si>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</si>
  <si>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</si>
  <si>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</si>
  <si>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</si>
  <si>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</si>
  <si>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</si>
  <si>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</si>
  <si>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</si>
  <si>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</si>
  <si>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</si>
  <si>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</si>
  <si>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</si>
  <si>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</si>
  <si>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</si>
  <si>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</si>
  <si>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</si>
  <si>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</si>
  <si>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</si>
  <si>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</si>
  <si>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</si>
  <si>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</si>
  <si>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</si>
  <si>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</si>
  <si>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</si>
  <si>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</si>
  <si>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</si>
  <si>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</si>
  <si>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</si>
  <si>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</si>
  <si>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</si>
  <si>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</si>
  <si>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</si>
  <si>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</si>
  <si>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</si>
  <si>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</si>
  <si>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</si>
  <si>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</si>
  <si>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</si>
  <si>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</si>
  <si>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</si>
  <si>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</si>
  <si>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</si>
  <si>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</si>
  <si>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</si>
  <si>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</si>
  <si>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</si>
  <si>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</si>
  <si>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</si>
  <si>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</si>
  <si>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</si>
  <si>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</si>
  <si>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</si>
  <si>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</si>
  <si>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</si>
  <si>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</si>
  <si>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</si>
  <si>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</si>
  <si>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</si>
  <si>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</si>
  <si>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</si>
  <si>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</si>
  <si>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</si>
  <si>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</si>
  <si>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</si>
  <si>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</si>
  <si>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</si>
  <si>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</si>
  <si>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</si>
  <si>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</si>
  <si>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</si>
  <si>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</si>
  <si>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</si>
  <si>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</si>
  <si>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</si>
  <si>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</si>
  <si>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</si>
  <si>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</si>
  <si>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</si>
  <si>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</si>
  <si>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</si>
  <si>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</si>
  <si>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</si>
  <si>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</si>
  <si>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</si>
  <si>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</si>
  <si>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</si>
  <si>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</si>
  <si>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</si>
  <si>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</si>
  <si>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</si>
  <si>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</si>
  <si>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</si>
  <si>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</si>
  <si>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</si>
  <si>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</si>
  <si>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</si>
  <si>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</si>
  <si>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</si>
  <si>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</si>
  <si>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</si>
  <si>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</si>
  <si>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</si>
  <si>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</si>
  <si>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</si>
  <si>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</si>
  <si>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</si>
  <si>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</si>
  <si>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</si>
  <si>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</si>
  <si>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</si>
  <si>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</si>
  <si>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</si>
  <si>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</si>
  <si>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</si>
  <si>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</si>
  <si>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</si>
  <si>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</si>
  <si>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</si>
  <si>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</si>
  <si>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</si>
  <si>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</si>
  <si>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</si>
  <si>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</si>
  <si>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</si>
  <si>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</si>
  <si>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</si>
  <si>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</si>
  <si>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</si>
  <si>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</si>
  <si>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</si>
  <si>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</si>
  <si>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</si>
  <si>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</si>
  <si>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</si>
  <si>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</si>
  <si>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</si>
  <si>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</si>
  <si>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</si>
  <si>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</si>
  <si>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</si>
  <si>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</si>
  <si>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</si>
  <si>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</si>
  <si>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</si>
  <si>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</si>
  <si>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</si>
  <si>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</si>
  <si>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</si>
  <si>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</si>
  <si>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</si>
  <si>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</si>
  <si>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</si>
  <si>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</si>
  <si>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</si>
  <si>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</si>
  <si>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</si>
  <si>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</si>
  <si>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</si>
  <si>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</si>
  <si>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</si>
  <si>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</si>
  <si>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</si>
  <si>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</si>
  <si>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</si>
  <si>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</si>
  <si>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</si>
  <si>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</si>
  <si>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</si>
  <si>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</si>
  <si>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</si>
  <si>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</si>
  <si>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</si>
  <si>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</si>
  <si>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</si>
  <si>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</si>
  <si>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</si>
  <si>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</si>
  <si>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</si>
  <si>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</si>
  <si>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</si>
  <si>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</si>
  <si>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</si>
  <si>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</si>
  <si>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</si>
  <si>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</si>
  <si>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</si>
  <si>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</si>
  <si>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</si>
  <si>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</si>
  <si>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</si>
  <si>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</si>
  <si>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</si>
  <si>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</si>
  <si>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</si>
  <si>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</si>
  <si>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</si>
  <si>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</si>
  <si>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</si>
  <si>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</si>
  <si>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</si>
  <si>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</si>
  <si>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</si>
  <si>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</si>
  <si>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</si>
  <si>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</si>
  <si>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</si>
  <si>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</si>
  <si>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</si>
  <si>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</si>
  <si>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</si>
  <si>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</si>
  <si>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</si>
  <si>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</si>
  <si>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</si>
  <si>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</si>
  <si>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</si>
  <si>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</si>
  <si>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</si>
  <si>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</si>
  <si>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</si>
  <si>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</si>
  <si>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</si>
  <si>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</si>
  <si>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</si>
  <si>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</si>
  <si>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</si>
  <si>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</si>
  <si>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</si>
  <si>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</si>
  <si>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</si>
  <si>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</si>
  <si>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</si>
  <si>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</si>
  <si>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</si>
  <si>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</si>
  <si>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</si>
  <si>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</si>
  <si>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</si>
  <si>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</si>
  <si>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</si>
  <si>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</si>
  <si>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</si>
  <si>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</si>
  <si>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</si>
  <si>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</si>
  <si>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</si>
  <si>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</si>
  <si>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</si>
  <si>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</si>
  <si>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</si>
  <si>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</si>
  <si>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</si>
  <si>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</si>
  <si>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</si>
  <si>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</si>
  <si>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</si>
  <si>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</si>
  <si>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</si>
  <si>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</si>
  <si>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</si>
  <si>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</si>
  <si>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</si>
  <si>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</si>
  <si>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</si>
  <si>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</si>
  <si>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</si>
  <si>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</si>
  <si>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</si>
  <si>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</si>
  <si>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</si>
  <si>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</si>
  <si>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</si>
  <si>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</si>
  <si>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</si>
  <si>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</si>
  <si>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</si>
  <si>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</si>
  <si>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</si>
  <si>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</si>
  <si>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</si>
  <si>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</si>
  <si>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</si>
  <si>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</si>
  <si>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</si>
  <si>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</si>
  <si>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</si>
  <si>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</si>
  <si>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</si>
  <si>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</si>
  <si>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</si>
  <si>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</si>
  <si>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</si>
  <si>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</si>
  <si>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</si>
  <si>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</si>
  <si>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</si>
  <si>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</si>
  <si>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</si>
  <si>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</si>
  <si>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</si>
  <si>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</si>
  <si>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</si>
  <si>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</si>
  <si>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</si>
  <si>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</si>
  <si>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</si>
  <si>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</si>
  <si>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</si>
  <si>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</si>
  <si>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</si>
  <si>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</si>
  <si>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</si>
  <si>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</si>
  <si>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</si>
  <si>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</si>
  <si>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</si>
  <si>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</si>
  <si>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</si>
  <si>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</si>
  <si>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</si>
  <si>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</si>
  <si>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</si>
  <si>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</si>
  <si>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</si>
  <si>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</si>
  <si>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</si>
  <si>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</si>
  <si>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</si>
  <si>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</si>
  <si>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</si>
  <si>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</si>
  <si>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</si>
  <si>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</si>
  <si>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</si>
  <si>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</si>
  <si>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</si>
  <si>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</si>
  <si>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</si>
  <si>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</si>
  <si>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</si>
  <si>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</si>
  <si>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</si>
  <si>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</si>
  <si>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</si>
  <si>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</si>
  <si>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</si>
  <si>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</si>
  <si>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</si>
  <si>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</si>
  <si>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</si>
  <si>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</si>
  <si>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</si>
  <si>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</si>
  <si>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</si>
  <si>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</si>
  <si>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</si>
  <si>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</si>
  <si>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</si>
  <si>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</si>
  <si>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</si>
  <si>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</si>
  <si>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</si>
  <si>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</si>
  <si>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</si>
  <si>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</si>
  <si>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</si>
  <si>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</si>
  <si>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</si>
  <si>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</si>
  <si>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</si>
  <si>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</si>
  <si>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</si>
  <si>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</si>
  <si>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</si>
  <si>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</si>
  <si>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</si>
  <si>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</si>
  <si>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</si>
  <si>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</si>
  <si>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</si>
  <si>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</si>
  <si>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</si>
  <si>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</si>
  <si>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</si>
  <si>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</si>
  <si>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</si>
  <si>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</si>
  <si>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</si>
  <si>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</si>
  <si>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</si>
  <si>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</si>
  <si>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</si>
  <si>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</si>
  <si>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</si>
  <si>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</si>
  <si>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</si>
  <si>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</si>
  <si>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</si>
  <si>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</si>
  <si>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</si>
  <si>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</si>
  <si>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</si>
  <si>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</si>
  <si>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</si>
  <si>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</si>
  <si>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</si>
  <si>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</si>
  <si>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</si>
  <si>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</si>
  <si>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</si>
  <si>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</si>
  <si>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</si>
  <si>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</si>
  <si>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</si>
  <si>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</si>
  <si>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</si>
  <si>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</si>
  <si>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</si>
  <si>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</si>
  <si>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</si>
  <si>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</si>
  <si>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</si>
  <si>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</si>
  <si>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</si>
  <si>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</si>
  <si>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</si>
  <si>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</si>
  <si>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</si>
  <si>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</si>
  <si>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</si>
  <si>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</si>
  <si>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</si>
  <si>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</si>
  <si>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</si>
  <si>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</si>
  <si>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</si>
  <si>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</si>
  <si>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</si>
  <si>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</si>
  <si>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</si>
  <si>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</si>
  <si>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</si>
  <si>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</si>
  <si>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</si>
  <si>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</si>
  <si>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</si>
  <si>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</si>
  <si>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</si>
  <si>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</si>
  <si>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</si>
  <si>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</si>
  <si>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</si>
  <si>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</si>
  <si>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</si>
  <si>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</si>
  <si>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</si>
  <si>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</si>
  <si>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</si>
  <si>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</si>
  <si>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</si>
  <si>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</si>
  <si>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</si>
  <si>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</si>
  <si>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</si>
  <si>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</si>
  <si>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</si>
  <si>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</si>
  <si>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</si>
  <si>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</si>
  <si>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</si>
  <si>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</si>
  <si>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</si>
  <si>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</si>
  <si>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</si>
  <si>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</si>
  <si>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</si>
  <si>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</si>
  <si>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</si>
  <si>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</si>
  <si>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</si>
  <si>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</si>
  <si>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</si>
  <si>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</si>
  <si>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</si>
  <si>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</si>
  <si>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</si>
  <si>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</si>
  <si>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</si>
  <si>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</si>
  <si>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</si>
  <si>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</si>
  <si>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</si>
  <si>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</si>
  <si>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</si>
  <si>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</si>
  <si>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</si>
  <si>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</si>
  <si>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</si>
  <si>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</si>
  <si>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</si>
  <si>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</si>
  <si>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</si>
  <si>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</si>
  <si>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</si>
  <si>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</si>
  <si>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</si>
  <si>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</si>
  <si>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</si>
  <si>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</si>
  <si>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</si>
  <si>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</si>
  <si>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</si>
  <si>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</si>
  <si>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</si>
  <si>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</si>
  <si>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</si>
  <si>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</si>
  <si>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</si>
  <si>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</si>
  <si>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</si>
  <si>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</si>
  <si>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</si>
  <si>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</si>
  <si>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</si>
  <si>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</si>
  <si>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</si>
  <si>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</si>
  <si>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</si>
  <si>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</si>
  <si>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</si>
  <si>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</si>
  <si>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</si>
  <si>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</si>
  <si>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</si>
  <si>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</si>
  <si>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</si>
  <si>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</si>
  <si>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</si>
  <si>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</si>
  <si>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</si>
  <si>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</si>
  <si>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</si>
  <si>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</si>
  <si>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</si>
  <si>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</si>
  <si>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</si>
  <si>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</si>
  <si>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</si>
  <si>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</si>
  <si>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</si>
  <si>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</si>
  <si>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</si>
  <si>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</si>
  <si>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</si>
  <si>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</si>
  <si>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</si>
  <si>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</si>
  <si>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</si>
  <si>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</si>
  <si>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</si>
  <si>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</si>
  <si>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</si>
  <si>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</si>
  <si>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</si>
  <si>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</si>
  <si>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</si>
  <si>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</si>
  <si>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</si>
  <si>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</si>
  <si>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</si>
  <si>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</si>
  <si>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</si>
  <si>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</si>
  <si>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</si>
  <si>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</si>
  <si>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</si>
  <si>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</si>
  <si>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</si>
  <si>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</si>
  <si>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</si>
  <si>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</si>
  <si>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</si>
  <si>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</si>
  <si>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</si>
  <si>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</si>
  <si>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</si>
  <si>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</si>
  <si>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</si>
  <si>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</si>
  <si>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</si>
  <si>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</si>
  <si>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</si>
  <si>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</si>
  <si>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</si>
  <si>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</si>
  <si>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</si>
  <si>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</si>
  <si>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</si>
  <si>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</si>
  <si>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</si>
  <si>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</si>
  <si>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</si>
  <si>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</si>
  <si>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</si>
  <si>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</si>
  <si>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</si>
  <si>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</si>
  <si>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</si>
  <si>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</si>
  <si>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</si>
  <si>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</si>
  <si>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</si>
  <si>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</si>
  <si>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</si>
  <si>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</si>
  <si>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</si>
  <si>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</si>
  <si>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</si>
  <si>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</si>
  <si>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</si>
  <si>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</si>
  <si>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</si>
  <si>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</si>
  <si>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</si>
  <si>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</si>
  <si>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</si>
  <si>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</si>
  <si>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</si>
  <si>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</si>
  <si>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</si>
  <si>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</si>
  <si>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</si>
  <si>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</si>
  <si>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</si>
  <si>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</si>
  <si>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</si>
  <si>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</si>
  <si>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</si>
  <si>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</si>
  <si>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</si>
  <si>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</si>
  <si>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</si>
  <si>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</si>
  <si>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</si>
  <si>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</si>
  <si>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</si>
  <si>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</si>
  <si>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</si>
  <si>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</si>
  <si>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</si>
  <si>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</si>
  <si>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</si>
  <si>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</si>
  <si>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</si>
  <si>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</si>
  <si>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</si>
  <si>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</si>
  <si>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</si>
  <si>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</si>
  <si>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</si>
  <si>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</si>
  <si>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</si>
  <si>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</si>
  <si>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</si>
  <si>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</si>
  <si>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</si>
  <si>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</si>
  <si>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</si>
  <si>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</si>
  <si>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</si>
  <si>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</si>
  <si>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</si>
  <si>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</si>
  <si>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</si>
  <si>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</si>
  <si>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</si>
  <si>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</si>
  <si>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</si>
  <si>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</si>
  <si>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</si>
  <si>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</si>
  <si>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</si>
  <si>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</si>
  <si>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</si>
  <si>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</si>
  <si>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</si>
  <si>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</si>
  <si>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</si>
  <si>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</si>
  <si>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</si>
  <si>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</si>
  <si>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</si>
  <si>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</si>
  <si>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</si>
  <si>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</si>
  <si>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</si>
  <si>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</si>
  <si>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</si>
  <si>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</si>
  <si>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</si>
  <si>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</si>
  <si>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</si>
  <si>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</si>
  <si>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</si>
  <si>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</si>
  <si>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</si>
  <si>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</si>
  <si>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</si>
  <si>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</si>
  <si>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</si>
  <si>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</si>
  <si>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</si>
  <si>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</si>
  <si>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</si>
  <si>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</si>
  <si>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</si>
  <si>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</si>
  <si>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</si>
  <si>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</si>
  <si>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</si>
  <si>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</si>
  <si>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</si>
  <si>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</si>
  <si>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</si>
  <si>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</si>
  <si>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</si>
  <si>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</si>
  <si>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</si>
  <si>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</si>
  <si>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</si>
  <si>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</si>
  <si>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</si>
  <si>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</si>
  <si>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</si>
  <si>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</si>
  <si>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</si>
  <si>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</si>
  <si>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</si>
  <si>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</si>
  <si>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</si>
  <si>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</si>
  <si>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</si>
  <si>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</si>
  <si>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</si>
  <si>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</si>
  <si>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</si>
  <si>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</si>
  <si>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</si>
  <si>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</si>
  <si>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</si>
  <si>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</si>
  <si>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</si>
  <si>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</si>
  <si>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</si>
  <si>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</si>
  <si>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</si>
  <si>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</si>
  <si>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</si>
  <si>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</si>
  <si>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</si>
  <si>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</si>
  <si>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</si>
  <si>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</si>
  <si>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</si>
  <si>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</si>
  <si>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</si>
  <si>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</si>
  <si>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</si>
  <si>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</si>
  <si>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</si>
  <si>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</si>
  <si>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</si>
  <si>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</si>
  <si>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</si>
  <si>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</si>
  <si>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</si>
  <si>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</si>
  <si>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</si>
  <si>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</si>
  <si>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</si>
  <si>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</si>
  <si>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</si>
  <si>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</si>
  <si>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</si>
  <si>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</si>
  <si>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</si>
  <si>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</si>
  <si>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</si>
  <si>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</si>
  <si>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</si>
  <si>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</si>
  <si>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</si>
  <si>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</si>
  <si>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</si>
  <si>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</si>
  <si>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</si>
  <si>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</si>
  <si>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</si>
  <si>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</si>
  <si>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</si>
  <si>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</si>
  <si>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</si>
  <si>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</si>
  <si>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</si>
  <si>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</si>
  <si>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</si>
  <si>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</si>
  <si>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</si>
  <si>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</si>
  <si>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</si>
  <si>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</si>
  <si>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</si>
  <si>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</si>
  <si>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</si>
  <si>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</si>
  <si>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</si>
  <si>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</si>
  <si>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</si>
  <si>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</si>
  <si>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</si>
  <si>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</si>
  <si>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</si>
  <si>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</si>
  <si>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</si>
  <si>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</si>
  <si>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</si>
  <si>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</si>
  <si>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</si>
  <si>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</si>
  <si>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</si>
  <si>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</si>
  <si>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</si>
  <si>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</si>
  <si>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</si>
  <si>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</si>
  <si>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</si>
  <si>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</si>
  <si>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</si>
  <si>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</si>
  <si>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</si>
  <si>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</si>
  <si>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</si>
  <si>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</si>
  <si>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</si>
  <si>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</si>
  <si>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</si>
  <si>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</si>
  <si>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</si>
  <si>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</si>
  <si>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</si>
  <si>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</si>
  <si>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</si>
  <si>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</si>
  <si>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</si>
  <si>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</si>
  <si>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</si>
  <si>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</si>
  <si>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</si>
  <si>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</si>
  <si>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</si>
  <si>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</si>
  <si>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</si>
  <si>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</si>
  <si>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</si>
  <si>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</si>
  <si>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</si>
  <si>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</si>
  <si>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</si>
  <si>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</si>
  <si>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</si>
  <si>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</si>
  <si>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</si>
  <si>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</si>
  <si>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</si>
  <si>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</si>
  <si>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</si>
  <si>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</si>
  <si>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</si>
  <si>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</si>
  <si>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</si>
  <si>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</si>
  <si>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</si>
  <si>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</si>
  <si>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</si>
  <si>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</si>
  <si>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</si>
  <si>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</si>
  <si>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</si>
  <si>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</si>
  <si>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</si>
  <si>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</si>
  <si>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</si>
  <si>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</si>
  <si>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</si>
  <si>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</si>
  <si>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</si>
  <si>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</si>
  <si>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</si>
  <si>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</si>
  <si>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</si>
  <si>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</si>
  <si>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</si>
  <si>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</si>
  <si>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</si>
  <si>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</si>
  <si>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</si>
  <si>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</si>
  <si>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</si>
  <si>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</si>
  <si>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</si>
  <si>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</si>
  <si>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</si>
  <si>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</si>
  <si>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</si>
  <si>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</si>
  <si>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</si>
  <si>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</si>
  <si>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</si>
  <si>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</si>
  <si>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</si>
  <si>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</si>
  <si>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</si>
  <si>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</si>
  <si>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</si>
  <si>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</si>
  <si>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</si>
  <si>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</si>
  <si>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</si>
  <si>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</si>
  <si>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</si>
  <si>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</si>
  <si>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</si>
  <si>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</si>
  <si>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</si>
  <si>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</si>
  <si>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</si>
  <si>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</si>
  <si>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</si>
  <si>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</si>
  <si>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</si>
  <si>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</si>
  <si>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</si>
  <si>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</si>
  <si>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</si>
  <si>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</si>
  <si>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</si>
  <si>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</si>
  <si>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</si>
  <si>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</si>
  <si>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</si>
  <si>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</si>
  <si>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</si>
  <si>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</si>
  <si>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</si>
  <si>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</si>
  <si>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</si>
  <si>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</si>
  <si>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</si>
  <si>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</si>
  <si>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</si>
  <si>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</si>
  <si>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</si>
  <si>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</si>
  <si>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</si>
  <si>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</si>
  <si>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</si>
  <si>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</si>
  <si>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</si>
  <si>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</si>
  <si>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</si>
  <si>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</si>
  <si>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</si>
  <si>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</si>
  <si>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</si>
  <si>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</si>
  <si>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</si>
  <si>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</si>
  <si>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</si>
  <si>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</si>
  <si>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</si>
  <si>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</si>
  <si>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</si>
  <si>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</si>
  <si>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</si>
  <si>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</si>
  <si>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</si>
  <si>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</si>
  <si>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</si>
  <si>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</si>
  <si>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</si>
  <si>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</si>
  <si>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</si>
  <si>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</si>
  <si>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</si>
  <si>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</si>
  <si>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</si>
  <si>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</si>
  <si>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</si>
  <si>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</si>
  <si>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</si>
  <si>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</si>
  <si>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</si>
  <si>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</si>
  <si>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</si>
  <si>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</si>
  <si>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</si>
  <si>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</si>
  <si>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</si>
  <si>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</si>
  <si>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</si>
  <si>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</si>
  <si>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</si>
  <si>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</si>
  <si>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</si>
  <si>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</si>
  <si>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</si>
  <si>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</si>
  <si>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</si>
  <si>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</si>
  <si>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</si>
  <si>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</si>
  <si>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</si>
  <si>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</si>
  <si>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</si>
  <si>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</si>
  <si>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</si>
  <si>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</si>
  <si>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</si>
  <si>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</si>
  <si>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</si>
  <si>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</si>
  <si>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</si>
  <si>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</si>
  <si>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</si>
  <si>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</si>
  <si>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</si>
  <si>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</si>
  <si>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</si>
  <si>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</si>
  <si>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</si>
  <si>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</si>
  <si>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</si>
  <si>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</si>
  <si>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</si>
  <si>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</si>
  <si>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</si>
  <si>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</si>
  <si>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</si>
  <si>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</si>
  <si>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</si>
  <si>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</si>
  <si>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</si>
  <si>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</si>
  <si>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</si>
  <si>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</si>
  <si>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</si>
  <si>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</si>
  <si>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</si>
  <si>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</si>
  <si>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</si>
  <si>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</si>
  <si>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</si>
  <si>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</si>
  <si>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</si>
  <si>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</si>
  <si>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</si>
  <si>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</si>
  <si>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</si>
  <si>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</si>
  <si>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</si>
  <si>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</si>
  <si>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</si>
  <si>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</si>
  <si>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</si>
  <si>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</si>
  <si>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</si>
  <si>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</si>
  <si>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</si>
  <si>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</si>
  <si>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</si>
  <si>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</si>
  <si>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</si>
  <si>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</si>
  <si>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</si>
  <si>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</si>
  <si>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</si>
  <si>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</si>
  <si>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</si>
  <si>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</si>
  <si>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</si>
  <si>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</si>
  <si>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</si>
  <si>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</si>
  <si>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</si>
  <si>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</si>
  <si>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</si>
  <si>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</si>
  <si>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</si>
  <si>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</si>
  <si>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</si>
  <si>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</si>
  <si>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</si>
  <si>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</si>
  <si>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</si>
  <si>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</si>
  <si>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</si>
  <si>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</si>
  <si>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</si>
  <si>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</si>
  <si>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</si>
  <si>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</si>
  <si>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</si>
  <si>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</si>
  <si>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</si>
  <si>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</si>
  <si>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</si>
  <si>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</si>
  <si>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</si>
  <si>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</si>
  <si>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</si>
  <si>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</si>
  <si>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</si>
  <si>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</si>
  <si>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</si>
  <si>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</si>
  <si>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</si>
  <si>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</si>
  <si>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</si>
  <si>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</si>
  <si>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</si>
  <si>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</si>
  <si>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</si>
  <si>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</si>
  <si>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</si>
  <si>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</si>
  <si>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</si>
  <si>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</si>
  <si>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</si>
  <si>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</si>
  <si>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</si>
  <si>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</si>
  <si>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</si>
  <si>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</si>
  <si>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</si>
  <si>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</si>
  <si>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</si>
  <si>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</si>
  <si>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</si>
  <si>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</si>
  <si>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</si>
  <si>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</si>
  <si>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</si>
  <si>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</si>
  <si>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</si>
  <si>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</si>
  <si>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</si>
  <si>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</si>
  <si>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</si>
  <si>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</si>
  <si>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</si>
  <si>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</si>
  <si>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</si>
  <si>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</si>
  <si>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</si>
  <si>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</si>
  <si>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</si>
  <si>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</si>
  <si>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</si>
  <si>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</si>
  <si>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</si>
  <si>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</si>
  <si>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</si>
  <si>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</si>
  <si>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</si>
  <si>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</si>
  <si>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</si>
  <si>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</si>
  <si>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</si>
  <si>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</si>
  <si>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</si>
  <si>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</si>
  <si>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</si>
  <si>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</si>
  <si>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</si>
  <si>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</si>
  <si>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</si>
  <si>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</si>
  <si>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</si>
  <si>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</si>
  <si>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</si>
  <si>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</si>
  <si>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</si>
  <si>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</si>
  <si>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</si>
  <si>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</si>
  <si>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</si>
  <si>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</si>
  <si>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</si>
  <si>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</si>
  <si>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</si>
  <si>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</si>
  <si>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</si>
  <si>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</si>
  <si>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</si>
  <si>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</si>
  <si>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</si>
  <si>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</si>
  <si>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</si>
  <si>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</si>
  <si>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</si>
  <si>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</si>
  <si>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</si>
  <si>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</si>
  <si>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</si>
  <si>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</si>
  <si>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</si>
  <si>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</si>
  <si>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</si>
  <si>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</si>
  <si>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</si>
  <si>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</si>
  <si>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</si>
  <si>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</si>
  <si>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</si>
  <si>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</si>
  <si>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</si>
  <si>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</si>
  <si>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</si>
  <si>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</si>
  <si>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</si>
  <si>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</si>
  <si>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</si>
  <si>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</si>
  <si>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</si>
  <si>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</si>
  <si>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</si>
  <si>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</si>
  <si>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</si>
  <si>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</si>
  <si>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</si>
  <si>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</si>
  <si>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</si>
  <si>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</si>
  <si>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</si>
  <si>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</si>
  <si>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</si>
  <si>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</si>
  <si>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</si>
  <si>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</si>
  <si>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</si>
  <si>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</si>
  <si>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</si>
  <si>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</si>
  <si>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</si>
  <si>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</si>
  <si>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</si>
  <si>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</si>
  <si>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</si>
  <si>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</si>
  <si>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</si>
  <si>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</si>
  <si>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</si>
  <si>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</si>
  <si>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</si>
  <si>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</si>
  <si>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</si>
  <si>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</si>
  <si>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</si>
  <si>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</si>
  <si>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</si>
  <si>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</si>
  <si>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</si>
  <si>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</si>
  <si>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</si>
  <si>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</si>
  <si>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</si>
  <si>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</si>
  <si>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</si>
  <si>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</si>
  <si>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</si>
  <si>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</si>
  <si>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</si>
  <si>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</si>
  <si>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</si>
  <si>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</si>
  <si>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</si>
  <si>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</si>
  <si>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</si>
  <si>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</si>
  <si>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</si>
  <si>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</si>
  <si>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</si>
  <si>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</si>
  <si>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</si>
  <si>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</si>
  <si>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</si>
  <si>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</si>
  <si>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</si>
  <si>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</si>
  <si>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</si>
  <si>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</si>
  <si>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</si>
  <si>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</si>
  <si>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</si>
  <si>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</si>
  <si>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</si>
  <si>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</si>
  <si>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</si>
  <si>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</si>
  <si>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</si>
  <si>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</si>
  <si>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</si>
  <si>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</si>
  <si>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</si>
  <si>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</si>
  <si>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</si>
  <si>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</si>
  <si>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</si>
  <si>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</si>
  <si>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</si>
  <si>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</si>
  <si>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</si>
  <si>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</si>
  <si>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</si>
  <si>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</si>
  <si>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</si>
  <si>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</si>
  <si>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</si>
  <si>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</si>
  <si>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</si>
  <si>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</si>
  <si>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</si>
  <si>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</si>
  <si>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</si>
  <si>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</si>
  <si>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</si>
  <si>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</si>
  <si>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</si>
  <si>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</si>
  <si>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</si>
  <si>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</si>
  <si>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</si>
  <si>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</si>
  <si>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</si>
  <si>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</si>
  <si>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</si>
  <si>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</si>
  <si>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</si>
  <si>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</si>
  <si>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</si>
  <si>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</si>
  <si>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</si>
  <si>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</si>
  <si>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</si>
  <si>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</si>
  <si>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</si>
  <si>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</si>
  <si>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</si>
  <si>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</si>
  <si>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</si>
  <si>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</si>
  <si>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</si>
  <si>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</si>
  <si>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</si>
  <si>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</si>
  <si>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</si>
  <si>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</si>
  <si>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</si>
  <si>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</si>
  <si>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</si>
  <si>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</si>
  <si>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</si>
  <si>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</si>
  <si>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</si>
  <si>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</si>
  <si>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</si>
  <si>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</si>
  <si>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</si>
  <si>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</si>
  <si>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</si>
  <si>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</si>
  <si>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</si>
  <si>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</si>
  <si>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</si>
  <si>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</si>
  <si>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</si>
  <si>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</si>
  <si>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</si>
  <si>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</si>
  <si>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</si>
  <si>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</si>
  <si>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</si>
  <si>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</si>
  <si>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</si>
  <si>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</si>
  <si>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</si>
  <si>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</si>
  <si>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</si>
  <si>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</si>
  <si>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</si>
  <si>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</si>
  <si>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</si>
  <si>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</si>
  <si>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</si>
  <si>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</si>
  <si>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</si>
  <si>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</si>
  <si>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</si>
  <si>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</si>
  <si>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</si>
  <si>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</si>
  <si>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</si>
  <si>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</si>
  <si>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</si>
  <si>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</si>
  <si>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</si>
  <si>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</si>
  <si>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</si>
  <si>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</si>
  <si>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</si>
  <si>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</si>
  <si>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</si>
  <si>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</si>
  <si>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</si>
  <si>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</si>
  <si>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</si>
  <si>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</si>
  <si>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</si>
  <si>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</si>
  <si>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</si>
  <si>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</si>
  <si>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</si>
  <si>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</si>
  <si>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</si>
  <si>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</si>
  <si>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</si>
  <si>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</si>
  <si>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</si>
  <si>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</si>
  <si>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</si>
  <si>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</si>
  <si>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</si>
  <si>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</si>
  <si>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</si>
  <si>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</si>
  <si>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</si>
  <si>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</si>
  <si>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</si>
  <si>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</si>
  <si>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</si>
  <si>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</si>
  <si>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</si>
  <si>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</si>
  <si>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</si>
  <si>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</si>
  <si>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</si>
  <si>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</si>
  <si>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</si>
  <si>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</si>
  <si>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</si>
  <si>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</si>
  <si>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</si>
  <si>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</si>
  <si>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</si>
  <si>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</si>
  <si>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</si>
  <si>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</si>
  <si>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</si>
  <si>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</si>
  <si>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</si>
  <si>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</si>
  <si>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</si>
  <si>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</si>
  <si>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</si>
  <si>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</si>
  <si>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</si>
  <si>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</si>
  <si>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</si>
  <si>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</si>
  <si>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</si>
  <si>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</si>
  <si>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</si>
  <si>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</si>
  <si>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</si>
  <si>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</si>
  <si>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</si>
  <si>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</si>
  <si>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</si>
  <si>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</si>
  <si>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</si>
  <si>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</si>
  <si>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</si>
  <si>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</si>
  <si>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</si>
  <si>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</si>
  <si>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</si>
  <si>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</si>
  <si>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</si>
  <si>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</si>
  <si>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</si>
  <si>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</si>
  <si>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</si>
  <si>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</si>
  <si>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</si>
  <si>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</si>
  <si>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</si>
  <si>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</si>
  <si>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</si>
  <si>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</si>
  <si>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</si>
  <si>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</si>
  <si>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</si>
  <si>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</si>
  <si>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</si>
  <si>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</si>
  <si>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</si>
  <si>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</si>
  <si>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</si>
  <si>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</si>
  <si>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</si>
  <si>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</si>
  <si>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</si>
  <si>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</si>
  <si>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</si>
  <si>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</si>
  <si>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</si>
  <si>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</si>
  <si>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</si>
  <si>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</si>
  <si>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</si>
  <si>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</si>
  <si>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</si>
  <si>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</si>
  <si>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</si>
  <si>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</si>
  <si>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</si>
  <si>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</si>
  <si>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</si>
  <si>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</si>
  <si>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</si>
  <si>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</si>
  <si>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</si>
  <si>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</si>
  <si>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</si>
  <si>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</si>
  <si>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</si>
  <si>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</si>
  <si>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</si>
  <si>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</si>
  <si>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</si>
  <si>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</si>
  <si>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</si>
  <si>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</si>
  <si>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</si>
  <si>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</si>
  <si>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</si>
  <si>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</si>
  <si>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</si>
  <si>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</si>
  <si>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</si>
  <si>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</si>
  <si>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</si>
  <si>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</si>
  <si>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</si>
  <si>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</si>
  <si>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</si>
  <si>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</si>
  <si>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</si>
  <si>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</si>
  <si>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</si>
  <si>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</si>
  <si>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</si>
  <si>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</si>
  <si>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</si>
  <si>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</si>
  <si>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</si>
  <si>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</si>
  <si>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</si>
  <si>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</si>
  <si>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</si>
  <si>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</si>
  <si>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</si>
  <si>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</si>
  <si>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</si>
  <si>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</si>
  <si>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</si>
  <si>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</si>
  <si>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</si>
  <si>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</si>
  <si>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</si>
  <si>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</si>
  <si>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</si>
  <si>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</si>
  <si>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</si>
  <si>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</si>
  <si>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</si>
  <si>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</si>
  <si>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</si>
  <si>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</si>
  <si>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</si>
  <si>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</si>
  <si>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</si>
  <si>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</si>
  <si>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</si>
  <si>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</si>
  <si>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</si>
  <si>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</si>
  <si>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</si>
  <si>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</si>
  <si>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</si>
  <si>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</si>
  <si>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</si>
  <si>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</si>
  <si>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</si>
  <si>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</si>
  <si>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</si>
  <si>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</si>
  <si>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</si>
  <si>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</si>
  <si>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</si>
  <si>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</si>
  <si>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</si>
  <si>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</si>
  <si>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</si>
  <si>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</si>
  <si>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</si>
  <si>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</si>
  <si>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</si>
  <si>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</si>
  <si>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</si>
  <si>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</si>
  <si>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</si>
  <si>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</si>
  <si>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</si>
  <si>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</si>
  <si>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</si>
  <si>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</si>
  <si>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</si>
  <si>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</si>
  <si>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</si>
  <si>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</si>
  <si>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</si>
  <si>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</si>
  <si>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</si>
  <si>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</si>
  <si>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</si>
  <si>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</si>
  <si>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</si>
  <si>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</si>
  <si>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</si>
  <si>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</si>
  <si>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</si>
  <si>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</si>
  <si>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</si>
  <si>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</si>
  <si>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</si>
  <si>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</si>
  <si>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</si>
  <si>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</si>
  <si>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</si>
  <si>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</si>
  <si>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</si>
  <si>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</si>
  <si>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</si>
  <si>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</si>
  <si>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</si>
  <si>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</si>
  <si>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</si>
  <si>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</si>
  <si>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</si>
  <si>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</si>
  <si>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</si>
  <si>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</si>
  <si>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</si>
  <si>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</si>
  <si>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</si>
  <si>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</si>
  <si>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</si>
  <si>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</si>
  <si>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</si>
  <si>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</si>
  <si>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</si>
  <si>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</si>
  <si>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</si>
  <si>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</si>
  <si>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</si>
  <si>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</si>
  <si>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</si>
  <si>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</si>
  <si>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</si>
  <si>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</si>
  <si>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</si>
  <si>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</si>
  <si>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</si>
  <si>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</si>
  <si>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</si>
  <si>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</si>
  <si>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</si>
  <si>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</si>
  <si>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</si>
  <si>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</si>
  <si>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</si>
  <si>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</si>
  <si>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</si>
  <si>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</si>
  <si>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</si>
  <si>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</si>
  <si>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</si>
  <si>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</si>
  <si>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</si>
  <si>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</si>
  <si>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</si>
  <si>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</si>
  <si>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</si>
  <si>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</si>
  <si>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</si>
  <si>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</si>
  <si>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</si>
  <si>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</si>
  <si>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</si>
  <si>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</si>
  <si>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</si>
  <si>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</si>
  <si>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</si>
  <si>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</si>
  <si>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</si>
  <si>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</si>
  <si>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</si>
  <si>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</si>
  <si>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</si>
  <si>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</si>
  <si>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</si>
  <si>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</si>
  <si>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</si>
  <si>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</si>
  <si>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</si>
  <si>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</si>
  <si>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</si>
  <si>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</si>
  <si>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</si>
  <si>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</si>
  <si>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</si>
  <si>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</si>
  <si>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</si>
  <si>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</si>
  <si>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</si>
  <si>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</si>
  <si>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</si>
  <si>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</si>
  <si>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</si>
  <si>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</si>
  <si>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</si>
  <si>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</si>
  <si>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</si>
  <si>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</si>
  <si>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</si>
  <si>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</si>
  <si>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</si>
  <si>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</si>
  <si>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</si>
  <si>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</si>
  <si>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</si>
  <si>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</si>
  <si>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</si>
  <si>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</si>
  <si>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</si>
  <si>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</si>
  <si>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</si>
  <si>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</si>
  <si>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</si>
  <si>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</si>
  <si>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</si>
  <si>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</si>
  <si>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</si>
  <si>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</si>
  <si>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</si>
  <si>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</si>
  <si>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</si>
  <si>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</si>
  <si>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</si>
  <si>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</si>
  <si>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</si>
  <si>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</si>
  <si>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</si>
  <si>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</si>
  <si>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</si>
  <si>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</si>
  <si>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</si>
  <si>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</si>
  <si>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</si>
  <si>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</si>
  <si>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</si>
  <si>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</si>
  <si>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</si>
  <si>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</si>
  <si>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</si>
  <si>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</si>
  <si>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</si>
  <si>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</si>
  <si>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</si>
  <si>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</si>
  <si>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</si>
  <si>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</si>
  <si>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</si>
  <si>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</si>
  <si>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</si>
  <si>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</si>
  <si>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</si>
  <si>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</si>
  <si>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</si>
  <si>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</si>
  <si>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</si>
  <si>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</si>
  <si>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</si>
  <si>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</si>
  <si>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</si>
  <si>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</si>
  <si>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</si>
  <si>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</si>
  <si>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</si>
  <si>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</si>
  <si>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</si>
  <si>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</si>
  <si>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</si>
  <si>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</si>
  <si>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</si>
  <si>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</si>
  <si>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</si>
  <si>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</si>
  <si>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</si>
  <si>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</si>
  <si>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</si>
  <si>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</si>
  <si>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</si>
  <si>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</si>
  <si>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</si>
  <si>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</si>
  <si>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</si>
  <si>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</si>
  <si>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</si>
  <si>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</si>
  <si>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</si>
  <si>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</si>
  <si>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</si>
  <si>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</si>
  <si>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</si>
  <si>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</si>
  <si>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</si>
  <si>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</si>
  <si>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</si>
  <si>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</si>
  <si>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</si>
  <si>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</si>
  <si>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</si>
  <si>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</si>
  <si>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</si>
  <si>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</si>
  <si>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</si>
  <si>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</si>
  <si>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</si>
  <si>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</si>
  <si>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</si>
  <si>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</si>
  <si>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</si>
  <si>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</si>
  <si>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</si>
  <si>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</si>
  <si>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</si>
  <si>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</si>
  <si>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</si>
  <si>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</si>
  <si>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</si>
  <si>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</si>
  <si>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</si>
  <si>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</si>
  <si>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</si>
  <si>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</si>
  <si>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</si>
  <si>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</si>
  <si>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</si>
  <si>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</si>
  <si>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</si>
  <si>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</si>
  <si>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</si>
  <si>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</si>
  <si>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</si>
  <si>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</si>
  <si>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</si>
  <si>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</si>
  <si>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</si>
  <si>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</si>
  <si>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</si>
  <si>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</si>
  <si>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</si>
  <si>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</si>
  <si>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</si>
  <si>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</si>
  <si>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</si>
  <si>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</si>
  <si>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</si>
  <si>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</si>
  <si>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</si>
  <si>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</si>
  <si>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</si>
  <si>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</si>
  <si>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</si>
  <si>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</si>
  <si>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</si>
  <si>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</si>
  <si>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</si>
  <si>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</si>
  <si>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</si>
  <si>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</si>
  <si>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</si>
  <si>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</si>
  <si>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</si>
  <si>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</si>
  <si>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</si>
  <si>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</si>
  <si>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</si>
  <si>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</si>
  <si>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</si>
  <si>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</si>
  <si>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</si>
  <si>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</si>
  <si>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</si>
  <si>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</si>
  <si>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</si>
  <si>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</si>
  <si>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</si>
  <si>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</si>
  <si>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</si>
  <si>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</si>
  <si>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</si>
  <si>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</si>
  <si>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</si>
  <si>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</si>
  <si>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</si>
  <si>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</si>
  <si>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</si>
  <si>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</si>
  <si>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</si>
  <si>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</si>
  <si>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</si>
  <si>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</si>
  <si>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</si>
  <si>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</si>
  <si>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</si>
  <si>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</si>
  <si>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</si>
  <si>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</si>
  <si>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</si>
  <si>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</si>
  <si>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</si>
  <si>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</si>
  <si>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</si>
  <si>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</si>
  <si>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</si>
  <si>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</si>
  <si>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</si>
  <si>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</si>
  <si>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</si>
  <si>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</si>
  <si>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</si>
  <si>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</si>
  <si>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</si>
  <si>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</si>
  <si>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</si>
  <si>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</si>
  <si>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</si>
  <si>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</si>
  <si>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</si>
  <si>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</si>
  <si>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</si>
  <si>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</si>
  <si>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</si>
  <si>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</si>
  <si>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</si>
  <si>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</si>
  <si>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</si>
  <si>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</si>
  <si>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</si>
  <si>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</si>
  <si>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</si>
  <si>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</si>
  <si>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</si>
  <si>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</si>
  <si>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</si>
  <si>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</si>
  <si>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</si>
  <si>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</si>
  <si>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</si>
  <si>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</si>
  <si>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</si>
  <si>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</si>
  <si>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</si>
  <si>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</si>
  <si>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</si>
  <si>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</si>
  <si>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</si>
  <si>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</si>
  <si>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</si>
  <si>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</si>
  <si>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</si>
  <si>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</si>
  <si>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</si>
  <si>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</si>
  <si>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</si>
  <si>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</si>
  <si>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</si>
  <si>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</si>
  <si>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</si>
  <si>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</si>
  <si>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</si>
  <si>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</si>
  <si>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</si>
  <si>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</si>
  <si>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</si>
  <si>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</si>
  <si>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</si>
  <si>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</si>
  <si>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</si>
  <si>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</si>
  <si>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</si>
  <si>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</si>
  <si>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</si>
  <si>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</si>
  <si>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</si>
  <si>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</si>
  <si>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</si>
  <si>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</si>
  <si>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</si>
  <si>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</si>
  <si>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</si>
  <si>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</si>
  <si>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</si>
  <si>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</si>
  <si>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</si>
  <si>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</si>
  <si>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</si>
  <si>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</si>
  <si>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</si>
  <si>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</si>
  <si>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</si>
  <si>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</si>
  <si>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</si>
  <si>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</si>
  <si>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</si>
  <si>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</si>
  <si>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</si>
  <si>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</si>
  <si>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</si>
  <si>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</si>
  <si>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</si>
  <si>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</si>
  <si>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</si>
  <si>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</si>
  <si>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</si>
  <si>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</si>
  <si>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</si>
  <si>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</si>
  <si>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</si>
  <si>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</si>
  <si>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</si>
  <si>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</si>
  <si>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</si>
  <si>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</si>
  <si>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</si>
  <si>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</si>
  <si>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</si>
  <si>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</si>
  <si>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</si>
  <si>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</si>
  <si>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</si>
  <si>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</si>
  <si>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</si>
  <si>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</si>
  <si>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</si>
  <si>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</si>
  <si>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</si>
  <si>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</si>
  <si>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</si>
  <si>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</si>
  <si>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</si>
  <si>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</si>
  <si>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</si>
  <si>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</si>
  <si>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</si>
  <si>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</si>
  <si>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</si>
  <si>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</si>
  <si>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</si>
  <si>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</si>
  <si>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</si>
  <si>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</si>
  <si>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</si>
  <si>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</si>
  <si>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</si>
  <si>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</si>
  <si>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</si>
  <si>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</si>
  <si>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</si>
  <si>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</si>
  <si>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</si>
  <si>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</si>
  <si>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</si>
  <si>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</si>
  <si>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</si>
  <si>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</si>
  <si>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</si>
  <si>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</si>
  <si>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</si>
  <si>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</si>
  <si>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</si>
  <si>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</si>
  <si>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</si>
  <si>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</si>
  <si>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</si>
  <si>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</si>
  <si>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</si>
  <si>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</si>
  <si>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</si>
  <si>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</si>
  <si>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</si>
  <si>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</si>
  <si>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</si>
  <si>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</si>
  <si>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</si>
  <si>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</si>
  <si>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</si>
  <si>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</si>
  <si>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</si>
  <si>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</si>
  <si>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</si>
  <si>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</si>
  <si>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</si>
  <si>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</si>
  <si>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</si>
  <si>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</si>
  <si>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</si>
  <si>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</si>
  <si>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</si>
  <si>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</si>
  <si>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</si>
  <si>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</si>
  <si>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</si>
  <si>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</si>
  <si>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</si>
  <si>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</si>
  <si>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</si>
  <si>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</si>
  <si>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</si>
  <si>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</si>
  <si>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</si>
  <si>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</si>
  <si>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</si>
  <si>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</si>
  <si>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</si>
  <si>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</si>
  <si>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</si>
  <si>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</si>
  <si>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</si>
  <si>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</si>
  <si>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</si>
  <si>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</si>
  <si>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</si>
  <si>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</si>
  <si>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</si>
  <si>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</si>
  <si>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</si>
  <si>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</si>
  <si>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</si>
  <si>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</si>
  <si>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</si>
  <si>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</si>
  <si>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</si>
  <si>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</si>
  <si>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</si>
  <si>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</si>
  <si>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</si>
  <si>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</si>
  <si>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</si>
  <si>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</si>
  <si>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</si>
  <si>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</si>
  <si>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</si>
  <si>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</si>
  <si>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</si>
  <si>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</si>
  <si>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</si>
  <si>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</si>
  <si>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</si>
  <si>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</si>
  <si>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</si>
  <si>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</si>
  <si>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</si>
  <si>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</si>
  <si>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</si>
  <si>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</si>
  <si>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</si>
  <si>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</si>
  <si>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</si>
  <si>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</si>
  <si>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</si>
  <si>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</si>
  <si>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</si>
  <si>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</si>
  <si>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</si>
  <si>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</si>
  <si>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</si>
  <si>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</si>
  <si>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</si>
  <si>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</si>
  <si>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</si>
  <si>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</si>
  <si>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</si>
  <si>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</si>
  <si>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</si>
  <si>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</si>
  <si>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</si>
  <si>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</si>
  <si>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</si>
  <si>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</si>
  <si>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</si>
  <si>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</si>
  <si>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</si>
  <si>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</si>
  <si>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</si>
  <si>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</si>
  <si>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</si>
  <si>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</si>
  <si>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</si>
  <si>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</si>
  <si>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</si>
  <si>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</si>
  <si>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</si>
  <si>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</si>
  <si>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</si>
  <si>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</si>
  <si>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</si>
  <si>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</si>
  <si>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</si>
  <si>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</si>
  <si>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</si>
  <si>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</si>
  <si>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</si>
  <si>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</si>
  <si>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</si>
  <si>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</si>
  <si>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</si>
  <si>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</si>
  <si>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</si>
  <si>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</si>
  <si>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</si>
  <si>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</si>
  <si>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</si>
  <si>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</si>
  <si>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</si>
  <si>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</si>
  <si>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</si>
  <si>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</si>
  <si>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</si>
  <si>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</si>
  <si>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</si>
  <si>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</si>
  <si>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</si>
  <si>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</si>
  <si>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</si>
  <si>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</si>
  <si>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</si>
  <si>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</si>
  <si>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</si>
  <si>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</si>
  <si>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</si>
  <si>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</si>
  <si>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</si>
  <si>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</si>
  <si>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</si>
  <si>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</si>
  <si>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</si>
  <si>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</si>
  <si>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</si>
  <si>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</si>
  <si>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</si>
  <si>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</si>
  <si>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</si>
  <si>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</si>
  <si>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</si>
  <si>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</si>
  <si>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</si>
  <si>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</si>
  <si>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</si>
  <si>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</si>
  <si>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</si>
  <si>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</si>
  <si>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</si>
  <si>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</si>
  <si>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</si>
  <si>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</si>
  <si>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</si>
  <si>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</si>
  <si>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</si>
  <si>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</si>
  <si>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</si>
  <si>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</si>
  <si>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</si>
  <si>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</si>
  <si>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</si>
  <si>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</si>
  <si>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</si>
  <si>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</si>
  <si>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</si>
  <si>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</si>
  <si>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</si>
  <si>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</si>
  <si>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</si>
  <si>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</si>
  <si>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</si>
  <si>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</si>
  <si>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</si>
  <si>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</si>
  <si>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</si>
  <si>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</si>
  <si>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</si>
  <si>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</si>
  <si>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</si>
  <si>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</si>
  <si>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</si>
  <si>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</si>
  <si>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</si>
  <si>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</si>
  <si>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</si>
  <si>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</si>
  <si>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</si>
  <si>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</si>
  <si>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</si>
  <si>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</si>
  <si>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</si>
  <si>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</si>
  <si>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</si>
  <si>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</si>
  <si>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</si>
  <si>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</si>
  <si>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</si>
  <si>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</si>
  <si>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</si>
  <si>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</si>
  <si>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</si>
  <si>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</si>
  <si>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</si>
  <si>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</si>
  <si>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</si>
  <si>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</si>
  <si>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</si>
  <si>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</si>
  <si>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</si>
  <si>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</si>
  <si>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</si>
  <si>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</si>
  <si>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</si>
  <si>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</si>
  <si>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</si>
  <si>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</si>
  <si>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</si>
  <si>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</si>
  <si>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</si>
  <si>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</si>
  <si>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</si>
  <si>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</si>
  <si>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</si>
  <si>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</si>
  <si>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</si>
  <si>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</si>
  <si>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</si>
  <si>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</si>
  <si>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</si>
  <si>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</si>
  <si>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</si>
  <si>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</si>
  <si>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</si>
  <si>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</si>
  <si>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</si>
  <si>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</si>
  <si>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</si>
  <si>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</si>
  <si>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</si>
  <si>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</si>
  <si>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</si>
  <si>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</si>
  <si>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</si>
  <si>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</si>
  <si>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</si>
  <si>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</si>
  <si>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</si>
  <si>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</si>
  <si>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</si>
  <si>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</si>
  <si>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</si>
  <si>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</si>
  <si>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</si>
  <si>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</si>
  <si>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</si>
  <si>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</si>
  <si>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</si>
  <si>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</si>
  <si>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</si>
  <si>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</si>
  <si>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</si>
  <si>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</si>
  <si>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</si>
  <si>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</si>
  <si>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</si>
  <si>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</si>
  <si>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</si>
  <si>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</si>
  <si>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</si>
  <si>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</si>
  <si>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</si>
  <si>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</si>
  <si>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</si>
  <si>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</si>
  <si>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</si>
  <si>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</si>
  <si>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</si>
  <si>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</si>
  <si>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</si>
  <si>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</si>
  <si>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</si>
  <si>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</si>
  <si>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</si>
  <si>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</si>
  <si>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</si>
  <si>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</si>
  <si>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</si>
  <si>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</si>
  <si>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</si>
  <si>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</si>
  <si>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</si>
  <si>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</si>
  <si>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</si>
  <si>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</si>
  <si>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</si>
  <si>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</si>
  <si>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</si>
  <si>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</si>
  <si>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</si>
  <si>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</si>
  <si>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</si>
  <si>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</si>
  <si>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</si>
  <si>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</si>
  <si>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</si>
  <si>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</si>
  <si>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</si>
  <si>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</si>
  <si>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</si>
  <si>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</si>
  <si>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</si>
  <si>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</si>
  <si>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</si>
  <si>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</si>
  <si>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</si>
  <si>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</si>
  <si>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</si>
  <si>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</si>
  <si>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</si>
  <si>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</si>
  <si>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</si>
  <si>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</si>
  <si>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</si>
  <si>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</si>
  <si>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</si>
  <si>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</si>
  <si>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</si>
  <si>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</si>
  <si>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</si>
  <si>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</si>
  <si>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</si>
  <si>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</si>
  <si>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</si>
  <si>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</si>
  <si>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</si>
  <si>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</si>
  <si>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</si>
  <si>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</si>
  <si>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</si>
  <si>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</si>
  <si>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</si>
  <si>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</si>
  <si>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</si>
  <si>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</si>
  <si>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</si>
  <si>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</si>
  <si>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</si>
  <si>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</si>
  <si>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</si>
  <si>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</si>
  <si>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</si>
  <si>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</si>
  <si>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</si>
  <si>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</si>
  <si>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</si>
  <si>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</si>
  <si>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</si>
  <si>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</si>
  <si>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</si>
  <si>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</si>
  <si>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</si>
  <si>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</si>
  <si>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</si>
  <si>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</si>
  <si>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</si>
  <si>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</si>
  <si>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</si>
  <si>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</si>
  <si>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</si>
  <si>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</si>
  <si>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</si>
  <si>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</si>
  <si>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</si>
  <si>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</si>
  <si>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</si>
  <si>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</si>
  <si>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</si>
  <si>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</si>
  <si>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</si>
  <si>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</si>
  <si>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</si>
  <si>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</si>
  <si>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</si>
  <si>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</si>
  <si>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</si>
  <si>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</si>
  <si>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</si>
  <si>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</si>
  <si>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</si>
  <si>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</si>
  <si>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</si>
  <si>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</si>
  <si>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</si>
  <si>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</si>
  <si>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</si>
  <si>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</si>
  <si>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</si>
  <si>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</si>
  <si>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</si>
  <si>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</si>
  <si>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</si>
  <si>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</si>
  <si>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</si>
  <si>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</si>
  <si>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</si>
  <si>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</si>
  <si>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</si>
  <si>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</si>
  <si>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</si>
  <si>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</si>
  <si>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</si>
  <si>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</si>
  <si>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</si>
  <si>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</si>
  <si>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</si>
  <si>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</si>
  <si>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</si>
  <si>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</si>
  <si>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</si>
  <si>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</si>
  <si>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</si>
  <si>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</si>
  <si>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</si>
  <si>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</si>
  <si>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</si>
  <si>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</si>
  <si>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</si>
  <si>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</si>
  <si>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</si>
  <si>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</si>
  <si>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</si>
  <si>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</si>
  <si>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</si>
  <si>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</si>
  <si>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</si>
  <si>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</si>
  <si>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</si>
  <si>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</si>
  <si>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</si>
  <si>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</si>
  <si>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</si>
  <si>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</si>
  <si>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</si>
  <si>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</si>
  <si>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</si>
  <si>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</si>
  <si>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</si>
  <si>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</si>
  <si>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</si>
  <si>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</si>
  <si>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</si>
  <si>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</si>
  <si>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</si>
  <si>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</si>
  <si>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</si>
  <si>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</si>
  <si>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</si>
  <si>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</si>
  <si>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</si>
  <si>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</si>
  <si>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</si>
  <si>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</si>
  <si>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</si>
  <si>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</si>
  <si>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</si>
  <si>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</si>
  <si>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</si>
  <si>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</si>
  <si>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</si>
  <si>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</si>
  <si>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</si>
  <si>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</si>
  <si>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</si>
  <si>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</si>
  <si>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</si>
  <si>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</si>
  <si>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</si>
  <si>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</si>
  <si>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</si>
  <si>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</si>
  <si>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</si>
  <si>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</si>
  <si>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</si>
  <si>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</si>
  <si>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</si>
  <si>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</si>
  <si>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</si>
  <si>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</si>
  <si>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</si>
  <si>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</si>
  <si>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</si>
  <si>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</si>
  <si>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</si>
  <si>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</si>
  <si>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</si>
  <si>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</si>
  <si>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</si>
  <si>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</si>
  <si>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</si>
  <si>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</si>
  <si>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</si>
  <si>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</si>
  <si>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</si>
  <si>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</si>
  <si>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</si>
  <si>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</si>
  <si>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</si>
  <si>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</si>
  <si>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</si>
  <si>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</si>
  <si>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</si>
  <si>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</si>
  <si>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</si>
  <si>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</si>
  <si>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</si>
  <si>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</si>
  <si>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</si>
  <si>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</si>
  <si>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</si>
  <si>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</si>
  <si>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</si>
  <si>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</si>
  <si>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</si>
  <si>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</si>
  <si>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</si>
  <si>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</si>
  <si>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</si>
  <si>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</si>
  <si>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</si>
  <si>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</si>
  <si>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</si>
  <si>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</si>
  <si>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</si>
  <si>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</si>
  <si>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</si>
  <si>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</si>
  <si>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</si>
  <si>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</si>
  <si>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</si>
  <si>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</si>
  <si>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</si>
  <si>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</si>
  <si>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</si>
  <si>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</si>
  <si>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</si>
  <si>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</si>
  <si>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</si>
  <si>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</si>
  <si>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</si>
  <si>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</si>
  <si>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</si>
  <si>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</si>
  <si>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</si>
  <si>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</si>
  <si>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</si>
  <si>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</si>
  <si>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</si>
  <si>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</si>
  <si>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</si>
  <si>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</si>
  <si>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</si>
  <si>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</si>
  <si>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</si>
  <si>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</si>
  <si>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</si>
  <si>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</si>
  <si>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</si>
  <si>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</si>
  <si>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</si>
  <si>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</si>
  <si>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</si>
  <si>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</si>
  <si>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</si>
  <si>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</si>
  <si>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</si>
  <si>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</si>
  <si>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</si>
  <si>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</si>
  <si>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</si>
  <si>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</si>
  <si>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</si>
  <si>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</si>
  <si>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</si>
  <si>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</si>
  <si>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</si>
  <si>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</si>
  <si>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</si>
  <si>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</si>
  <si>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</si>
  <si>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</si>
  <si>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</si>
  <si>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</si>
  <si>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</si>
  <si>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</si>
  <si>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</si>
  <si>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</si>
  <si>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</si>
  <si>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</si>
  <si>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</si>
  <si>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</si>
  <si>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</si>
  <si>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</si>
  <si>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</si>
  <si>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</si>
  <si>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</si>
  <si>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</si>
  <si>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</si>
  <si>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</si>
  <si>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</si>
  <si>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</si>
  <si>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</si>
  <si>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</si>
  <si>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</si>
  <si>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</si>
  <si>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</si>
  <si>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</si>
  <si>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</si>
  <si>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</si>
  <si>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</si>
  <si>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</si>
  <si>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</si>
  <si>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</si>
  <si>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</si>
  <si>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</si>
  <si>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</si>
  <si>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</si>
  <si>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</si>
  <si>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</si>
  <si>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</si>
  <si>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</si>
  <si>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</si>
  <si>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</si>
  <si>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</si>
  <si>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</si>
  <si>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</si>
  <si>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</si>
  <si>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</si>
  <si>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</si>
  <si>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</si>
  <si>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</si>
  <si>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</si>
  <si>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</si>
  <si>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</si>
  <si>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</si>
  <si>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</si>
  <si>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</si>
  <si>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</si>
  <si>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</si>
  <si>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</si>
  <si>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</si>
  <si>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</si>
  <si>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</si>
  <si>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</si>
  <si>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</si>
  <si>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</si>
  <si>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</si>
  <si>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</si>
  <si>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</si>
  <si>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</si>
  <si>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</si>
  <si>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</si>
  <si>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</si>
  <si>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</si>
  <si>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</si>
  <si>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</si>
  <si>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</si>
  <si>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</si>
  <si>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</si>
  <si>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</si>
  <si>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</si>
  <si>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</si>
  <si>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</si>
  <si>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</si>
  <si>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</si>
  <si>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</si>
  <si>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</si>
  <si>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</si>
  <si>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</si>
  <si>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</si>
  <si>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</si>
  <si>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</si>
  <si>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</si>
  <si>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</si>
  <si>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</si>
  <si>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</si>
  <si>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</si>
  <si>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</si>
  <si>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</si>
  <si>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</si>
  <si>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</si>
  <si>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</si>
  <si>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</si>
  <si>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</si>
  <si>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</si>
  <si>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</si>
  <si>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</si>
  <si>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</si>
  <si>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</si>
  <si>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</si>
  <si>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</si>
  <si>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</si>
  <si>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</si>
  <si>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</si>
  <si>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</si>
  <si>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</si>
  <si>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</si>
  <si>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</si>
  <si>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</si>
  <si>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</si>
  <si>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</si>
  <si>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</si>
  <si>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</si>
  <si>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</si>
  <si>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</si>
  <si>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</si>
  <si>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</si>
  <si>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</si>
  <si>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</si>
  <si>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</si>
  <si>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</si>
  <si>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</si>
  <si>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</si>
  <si>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</si>
  <si>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</si>
  <si>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</si>
  <si>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</si>
  <si>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</si>
  <si>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</si>
  <si>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</si>
  <si>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</si>
  <si>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</si>
  <si>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</si>
  <si>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</si>
  <si>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</si>
  <si>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</si>
  <si>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</si>
  <si>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</si>
  <si>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</si>
  <si>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</si>
  <si>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</si>
  <si>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</si>
  <si>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</si>
  <si>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</si>
  <si>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</si>
  <si>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</si>
  <si>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</si>
  <si>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</si>
  <si>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</si>
  <si>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</si>
  <si>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</si>
  <si>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</si>
  <si>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</si>
  <si>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</si>
  <si>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</si>
  <si>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</si>
  <si>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</si>
  <si>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</si>
  <si>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</si>
  <si>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</si>
  <si>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</si>
  <si>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</si>
  <si>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</si>
  <si>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</si>
  <si>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</si>
  <si>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</si>
  <si>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</si>
  <si>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</si>
  <si>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</si>
  <si>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</si>
  <si>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</si>
  <si>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</si>
  <si>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</si>
  <si>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</si>
  <si>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</si>
  <si>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</si>
  <si>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</si>
  <si>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</si>
  <si>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</si>
  <si>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</si>
  <si>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</si>
  <si>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</si>
  <si>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</si>
  <si>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</si>
  <si>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</si>
  <si>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</si>
  <si>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</si>
  <si>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</si>
  <si>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</si>
  <si>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</si>
  <si>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</si>
  <si>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</si>
  <si>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</si>
  <si>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</si>
  <si>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</si>
  <si>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</si>
  <si>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</si>
  <si>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</si>
  <si>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</si>
  <si>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</si>
  <si>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</si>
  <si>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</si>
  <si>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</si>
  <si>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</si>
  <si>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</si>
  <si>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</si>
  <si>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</si>
  <si>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</si>
  <si>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</si>
  <si>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</si>
  <si>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</si>
  <si>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</si>
  <si>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</si>
  <si>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</si>
  <si>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</si>
  <si>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</si>
  <si>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</si>
  <si>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</si>
  <si>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</si>
  <si>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</si>
  <si>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</si>
  <si>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</si>
  <si>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</si>
  <si>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</si>
  <si>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</si>
  <si>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</si>
  <si>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</si>
  <si>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</si>
  <si>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</si>
  <si>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</si>
  <si>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</si>
  <si>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</si>
  <si>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</si>
  <si>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</si>
  <si>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</si>
  <si>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</si>
  <si>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</si>
  <si>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</si>
  <si>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</si>
  <si>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</si>
  <si>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</si>
  <si>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</si>
  <si>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</si>
  <si>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</si>
  <si>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</si>
  <si>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</si>
  <si>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</si>
  <si>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</si>
  <si>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</si>
  <si>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</si>
  <si>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</si>
  <si>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</si>
  <si>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</si>
  <si>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</si>
  <si>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</si>
  <si>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</si>
  <si>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</si>
  <si>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</si>
  <si>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</si>
  <si>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</si>
  <si>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</si>
  <si>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</si>
  <si>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</si>
  <si>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</si>
  <si>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</si>
  <si>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</si>
  <si>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</si>
  <si>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</si>
  <si>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</si>
  <si>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</si>
  <si>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</si>
  <si>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</si>
  <si>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</si>
  <si>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</si>
  <si>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</si>
  <si>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</si>
  <si>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</si>
  <si>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</si>
  <si>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</si>
  <si>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</si>
  <si>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</si>
  <si>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</si>
  <si>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</si>
  <si>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</si>
  <si>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</si>
  <si>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</si>
  <si>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</si>
  <si>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</si>
  <si>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</si>
  <si>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</si>
  <si>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</si>
  <si>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</si>
  <si>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</si>
  <si>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</si>
  <si>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</si>
  <si>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</si>
  <si>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</si>
  <si>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</si>
  <si>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</si>
  <si>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</si>
  <si>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</si>
  <si>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</si>
  <si>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</si>
  <si>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</si>
  <si>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</si>
  <si>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</si>
  <si>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</si>
  <si>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</si>
  <si>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</si>
  <si>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</si>
  <si>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</si>
  <si>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</si>
  <si>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</si>
  <si>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</si>
  <si>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</si>
  <si>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</si>
  <si>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</si>
  <si>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</si>
  <si>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</si>
  <si>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</si>
  <si>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</si>
  <si>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</si>
  <si>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</si>
  <si>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</si>
  <si>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</si>
  <si>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</si>
  <si>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</si>
  <si>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</si>
  <si>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</si>
  <si>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</si>
  <si>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</si>
  <si>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</si>
  <si>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</si>
  <si>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</si>
  <si>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</si>
  <si>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</si>
  <si>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</si>
  <si>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</si>
  <si>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</si>
  <si>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</si>
  <si>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</si>
  <si>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</si>
  <si>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</si>
  <si>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</si>
  <si>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</si>
  <si>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</si>
  <si>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</si>
  <si>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</si>
  <si>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</si>
  <si>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</si>
  <si>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</si>
  <si>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</si>
  <si>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</si>
  <si>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</si>
  <si>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</si>
  <si>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</si>
  <si>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</si>
  <si>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</si>
  <si>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</si>
  <si>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</si>
  <si>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</si>
  <si>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</si>
  <si>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</si>
  <si>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</si>
  <si>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</si>
  <si>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</si>
  <si>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</si>
  <si>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</si>
  <si>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</si>
  <si>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</si>
  <si>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</si>
  <si>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</si>
  <si>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</si>
  <si>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</si>
  <si>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</si>
  <si>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</si>
  <si>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</si>
  <si>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</si>
  <si>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</si>
  <si>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</si>
  <si>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</si>
  <si>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</si>
  <si>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</si>
  <si>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</si>
  <si>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</si>
  <si>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</si>
  <si>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</si>
  <si>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</si>
  <si>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</si>
  <si>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</si>
  <si>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</si>
  <si>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</si>
  <si>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</si>
  <si>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</si>
  <si>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</si>
  <si>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</si>
  <si>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</si>
  <si>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</si>
  <si>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</si>
  <si>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</si>
  <si>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</si>
  <si>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</si>
  <si>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</si>
  <si>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</si>
  <si>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</si>
  <si>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</si>
  <si>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</si>
  <si>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</si>
  <si>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</si>
  <si>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</si>
  <si>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</si>
  <si>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</si>
  <si>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</si>
  <si>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</si>
  <si>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</si>
  <si>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</si>
  <si>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</si>
  <si>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</si>
  <si>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</si>
  <si>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</si>
  <si>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</si>
  <si>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</si>
  <si>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</si>
  <si>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</si>
  <si>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</si>
  <si>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</si>
  <si>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</si>
  <si>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</si>
  <si>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</si>
  <si>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</si>
  <si>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</si>
  <si>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</si>
  <si>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</si>
  <si>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</si>
  <si>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</si>
  <si>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</si>
  <si>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</si>
  <si>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</si>
  <si>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</si>
  <si>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</si>
  <si>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</si>
  <si>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</si>
  <si>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</si>
  <si>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</si>
  <si>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</si>
  <si>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</si>
  <si>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</si>
  <si>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</si>
  <si>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</si>
  <si>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</si>
  <si>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</si>
  <si>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</si>
  <si>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</si>
  <si>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</si>
  <si>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</si>
  <si>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</si>
  <si>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</si>
  <si>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</si>
  <si>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</si>
  <si>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</si>
  <si>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</si>
  <si>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</si>
  <si>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</si>
  <si>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</si>
  <si>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</si>
  <si>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</si>
  <si>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</si>
  <si>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</si>
  <si>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</si>
  <si>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</si>
  <si>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</si>
  <si>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</si>
  <si>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</si>
  <si>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</si>
  <si>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</si>
  <si>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</si>
  <si>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</si>
  <si>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</si>
  <si>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</si>
  <si>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</si>
  <si>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</si>
  <si>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</si>
  <si>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</si>
  <si>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</si>
  <si>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</si>
  <si>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</si>
  <si>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</si>
  <si>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</si>
  <si>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</si>
  <si>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</si>
  <si>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</si>
  <si>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</si>
  <si>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</si>
  <si>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</si>
  <si>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</si>
  <si>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</si>
  <si>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</si>
  <si>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</si>
  <si>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</si>
  <si>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</si>
  <si>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</si>
  <si>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</si>
  <si>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</si>
  <si>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</si>
  <si>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</si>
  <si>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</si>
  <si>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</si>
  <si>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</si>
  <si>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</si>
  <si>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</si>
  <si>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</si>
  <si>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</si>
  <si>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</si>
  <si>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</si>
  <si>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</si>
  <si>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</si>
  <si>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</si>
  <si>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</si>
  <si>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</si>
  <si>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</si>
  <si>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</si>
  <si>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</si>
  <si>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</si>
  <si>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</si>
  <si>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</si>
  <si>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</si>
  <si>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</si>
  <si>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</si>
  <si>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</si>
  <si>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</si>
  <si>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</si>
  <si>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</si>
  <si>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</si>
  <si>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</si>
  <si>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</si>
  <si>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</si>
  <si>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</si>
  <si>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</si>
  <si>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</si>
  <si>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</si>
  <si>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</si>
  <si>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</si>
  <si>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</si>
  <si>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</si>
  <si>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</si>
  <si>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</si>
  <si>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</si>
  <si>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</si>
  <si>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</si>
  <si>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</si>
  <si>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</si>
  <si>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</si>
  <si>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</si>
  <si>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</si>
  <si>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</si>
  <si>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</si>
  <si>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</si>
  <si>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</si>
  <si>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</si>
  <si>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</si>
  <si>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</si>
  <si>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</si>
  <si>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</si>
  <si>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</si>
  <si>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</si>
  <si>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</si>
  <si>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</si>
  <si>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</si>
  <si>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</si>
  <si>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</si>
  <si>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</si>
  <si>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</si>
  <si>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</si>
  <si>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</si>
  <si>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</si>
  <si>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</si>
  <si>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</si>
  <si>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</si>
  <si>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</si>
  <si>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</si>
  <si>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</si>
  <si>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</si>
  <si>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</si>
  <si>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</si>
  <si>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</si>
  <si>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</si>
  <si>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</si>
  <si>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</si>
  <si>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</si>
  <si>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</si>
  <si>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</si>
  <si>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</si>
  <si>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</si>
  <si>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</si>
  <si>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</si>
  <si>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</si>
  <si>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</si>
  <si>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</si>
  <si>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</si>
  <si>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</si>
  <si>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</si>
  <si>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</si>
  <si>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</si>
  <si>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</si>
  <si>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</si>
  <si>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</si>
  <si>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</si>
  <si>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</si>
  <si>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</si>
  <si>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</si>
  <si>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</si>
  <si>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</si>
  <si>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</si>
  <si>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</si>
  <si>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</si>
  <si>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</si>
  <si>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</si>
  <si>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</si>
  <si>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</si>
  <si>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</si>
  <si>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</si>
  <si>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</si>
  <si>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</si>
  <si>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</si>
  <si>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</si>
  <si>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</si>
  <si>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</si>
  <si>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</si>
  <si>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</si>
  <si>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</si>
  <si>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</si>
  <si>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</si>
  <si>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</si>
  <si>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</si>
  <si>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</si>
  <si>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</si>
  <si>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</si>
  <si>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</si>
  <si>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</si>
  <si>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</si>
  <si>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</si>
  <si>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</si>
  <si>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</si>
  <si>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</si>
  <si>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</si>
  <si>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</si>
  <si>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</si>
  <si>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</si>
  <si>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</si>
  <si>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</si>
  <si>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</si>
  <si>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</si>
  <si>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</si>
  <si>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</si>
  <si>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</si>
  <si>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</si>
  <si>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</si>
  <si>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</si>
  <si>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</si>
  <si>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</si>
  <si>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</si>
  <si>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</si>
  <si>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</si>
  <si>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</si>
  <si>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</si>
  <si>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</si>
  <si>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</si>
  <si>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</si>
  <si>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</si>
  <si>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</si>
  <si>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</si>
  <si>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</si>
  <si>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</si>
  <si>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</si>
  <si>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</si>
  <si>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</si>
  <si>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</si>
  <si>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</si>
  <si>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</si>
  <si>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</si>
  <si>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</si>
  <si>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</si>
  <si>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</si>
  <si>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</si>
  <si>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</si>
  <si>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</si>
  <si>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</si>
  <si>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</si>
  <si>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</si>
  <si>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</si>
  <si>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</si>
  <si>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</si>
  <si>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</si>
  <si>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</si>
  <si>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</si>
  <si>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</si>
  <si>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</si>
  <si>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</si>
  <si>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</si>
  <si>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</si>
  <si>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</si>
  <si>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</si>
  <si>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</si>
  <si>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</si>
  <si>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</si>
  <si>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</si>
  <si>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</si>
  <si>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</si>
  <si>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</si>
  <si>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</si>
  <si>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</si>
  <si>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</si>
  <si>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</si>
  <si>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</si>
  <si>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</si>
  <si>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</si>
  <si>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</si>
  <si>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</si>
  <si>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</si>
  <si>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</si>
  <si>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</si>
  <si>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</si>
  <si>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</si>
  <si>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</si>
  <si>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</si>
  <si>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</si>
  <si>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</si>
  <si>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</si>
  <si>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</si>
  <si>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</si>
  <si>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</si>
  <si>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</si>
  <si>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</si>
  <si>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</si>
  <si>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</si>
  <si>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</si>
  <si>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</si>
  <si>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</si>
  <si>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</si>
  <si>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</si>
  <si>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</si>
  <si>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</si>
  <si>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</si>
  <si>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</si>
  <si>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</si>
  <si>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</si>
  <si>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</si>
  <si>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</si>
  <si>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</si>
  <si>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</si>
  <si>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</si>
  <si>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</si>
  <si>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</si>
  <si>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</si>
  <si>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</si>
  <si>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</si>
  <si>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</si>
  <si>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</si>
  <si>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</si>
  <si>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</si>
  <si>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</si>
  <si>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</si>
  <si>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</si>
  <si>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</si>
  <si>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</si>
  <si>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</si>
  <si>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</si>
  <si>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</si>
  <si>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</si>
  <si>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</si>
  <si>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</si>
  <si>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</si>
  <si>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</si>
  <si>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</si>
  <si>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</si>
  <si>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</si>
  <si>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</si>
  <si>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</si>
  <si>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</si>
  <si>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</si>
  <si>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</si>
  <si>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</si>
  <si>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</si>
  <si>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</si>
  <si>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</si>
  <si>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</si>
  <si>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</si>
  <si>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</si>
  <si>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</si>
  <si>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</si>
  <si>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</si>
  <si>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</si>
  <si>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</si>
  <si>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</si>
  <si>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</si>
  <si>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</si>
  <si>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</si>
  <si>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</si>
  <si>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</si>
  <si>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</si>
  <si>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</si>
  <si>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</si>
  <si>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</si>
  <si>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</si>
  <si>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</si>
  <si>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</si>
  <si>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</si>
  <si>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</si>
  <si>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</si>
  <si>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</si>
  <si>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</si>
  <si>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</si>
  <si>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</si>
  <si>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</si>
  <si>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</si>
  <si>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</si>
  <si>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</si>
  <si>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</si>
  <si>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</si>
  <si>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</si>
  <si>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</si>
  <si>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</si>
  <si>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</si>
  <si>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</si>
  <si>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</si>
  <si>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</si>
  <si>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</si>
  <si>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</si>
  <si>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</si>
  <si>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</si>
  <si>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</si>
  <si>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</si>
  <si>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</si>
  <si>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</si>
  <si>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</si>
  <si>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</si>
  <si>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</si>
  <si>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</si>
  <si>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</si>
  <si>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</si>
  <si>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</si>
  <si>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</si>
  <si>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</si>
  <si>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</si>
  <si>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</si>
  <si>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</si>
  <si>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</si>
  <si>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</si>
  <si>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</si>
  <si>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</si>
  <si>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</si>
  <si>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</si>
  <si>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</si>
  <si>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</si>
  <si>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</si>
  <si>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</si>
  <si>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</si>
  <si>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</si>
  <si>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</si>
  <si>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</si>
  <si>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</si>
  <si>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</si>
  <si>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</si>
  <si>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</si>
  <si>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</si>
  <si>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</si>
  <si>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</si>
  <si>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</si>
  <si>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</si>
  <si>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</si>
  <si>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</si>
  <si>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</si>
  <si>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</si>
  <si>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</si>
  <si>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</si>
  <si>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</si>
  <si>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</si>
  <si>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</si>
  <si>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</si>
  <si>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</si>
  <si>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</si>
  <si>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</si>
  <si>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</si>
  <si>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</si>
  <si>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</si>
  <si>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</si>
  <si>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</si>
  <si>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</si>
  <si>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</si>
  <si>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</si>
  <si>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</si>
  <si>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</si>
  <si>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</si>
  <si>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</si>
  <si>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</si>
  <si>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</si>
  <si>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</si>
  <si>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</si>
  <si>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</si>
  <si>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</si>
  <si>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</si>
  <si>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</si>
  <si>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</si>
  <si>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</si>
  <si>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</si>
  <si>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</si>
  <si>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</si>
  <si>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</si>
  <si>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</si>
  <si>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</si>
  <si>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</si>
  <si>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</si>
  <si>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</si>
  <si>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</si>
  <si>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</si>
  <si>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</si>
  <si>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</si>
  <si>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</si>
  <si>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</si>
  <si>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</si>
  <si>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</si>
  <si>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</si>
  <si>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</si>
  <si>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</si>
  <si>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</si>
  <si>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</si>
  <si>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</si>
  <si>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</si>
  <si>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</si>
  <si>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</si>
  <si>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</si>
  <si>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</si>
  <si>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</si>
  <si>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</si>
  <si>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</si>
  <si>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</si>
  <si>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</si>
  <si>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</si>
  <si>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</si>
  <si>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</si>
  <si>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</si>
  <si>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</si>
  <si>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</si>
  <si>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</si>
  <si>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</si>
  <si>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</si>
  <si>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</si>
  <si>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</si>
  <si>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</si>
  <si>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</si>
  <si>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</si>
  <si>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</si>
  <si>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</si>
  <si>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</si>
  <si>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</si>
  <si>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</si>
  <si>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</si>
  <si>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</si>
  <si>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</si>
  <si>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</si>
  <si>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</si>
  <si>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</si>
  <si>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</si>
  <si>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</si>
  <si>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</si>
  <si>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</si>
  <si>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</si>
  <si>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</si>
  <si>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</si>
  <si>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</si>
  <si>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</si>
  <si>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</si>
  <si>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</si>
  <si>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</si>
  <si>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</si>
  <si>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</si>
  <si>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</si>
  <si>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</si>
  <si>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</si>
  <si>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</si>
  <si>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</si>
  <si>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</si>
  <si>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</si>
  <si>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</si>
  <si>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</si>
  <si>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</si>
  <si>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</si>
  <si>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</si>
  <si>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</si>
  <si>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</si>
  <si>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</si>
  <si>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</si>
  <si>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</si>
  <si>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</si>
  <si>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</si>
  <si>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</si>
  <si>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</si>
  <si>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</si>
  <si>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</si>
  <si>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</si>
  <si>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</si>
  <si>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</si>
  <si>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</si>
  <si>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</si>
  <si>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</si>
  <si>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</si>
  <si>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</si>
  <si>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</si>
  <si>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</si>
  <si>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</si>
  <si>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</si>
  <si>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</si>
  <si>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</si>
  <si>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</si>
  <si>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</si>
  <si>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</si>
  <si>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</si>
  <si>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</si>
  <si>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</si>
  <si>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</si>
  <si>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</si>
  <si>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</si>
  <si>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</si>
  <si>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</si>
  <si>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</si>
  <si>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</si>
  <si>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</si>
  <si>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</si>
  <si>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</si>
  <si>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</si>
  <si>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</si>
  <si>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</si>
  <si>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</si>
  <si>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</si>
  <si>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</si>
  <si>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</si>
  <si>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</si>
  <si>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</si>
  <si>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</si>
  <si>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</si>
  <si>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</si>
  <si>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</si>
  <si>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</si>
  <si>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</si>
  <si>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</si>
  <si>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</si>
  <si>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</si>
  <si>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</si>
  <si>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</si>
  <si>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</si>
  <si>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</si>
  <si>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</si>
  <si>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</si>
  <si>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</si>
  <si>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</si>
  <si>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</si>
  <si>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</si>
  <si>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</si>
  <si>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</si>
  <si>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</si>
  <si>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</si>
  <si>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</si>
  <si>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</si>
  <si>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</si>
  <si>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</si>
  <si>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</si>
  <si>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</si>
  <si>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</si>
  <si>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</si>
  <si>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</si>
  <si>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</si>
  <si>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</si>
  <si>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</si>
  <si>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</si>
  <si>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</si>
  <si>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</si>
  <si>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</si>
  <si>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</si>
  <si>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</si>
  <si>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</si>
  <si>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</si>
  <si>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</si>
  <si>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</si>
  <si>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</si>
  <si>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</si>
  <si>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</si>
  <si>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</si>
  <si>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</si>
  <si>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</si>
  <si>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</si>
  <si>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</si>
  <si>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</si>
  <si>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</si>
  <si>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</si>
  <si>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</si>
  <si>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</si>
  <si>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</si>
  <si>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</si>
  <si>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</si>
  <si>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</si>
  <si>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</si>
  <si>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</si>
  <si>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</si>
  <si>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</si>
  <si>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</si>
  <si>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</si>
  <si>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</si>
  <si>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</si>
  <si>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</si>
  <si>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</si>
  <si>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</si>
  <si>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</si>
  <si>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</si>
  <si>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</si>
  <si>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</si>
  <si>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</si>
  <si>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</si>
  <si>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</si>
  <si>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</si>
  <si>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</si>
  <si>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</si>
  <si>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</si>
  <si>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</si>
  <si>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</si>
  <si>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</si>
  <si>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</si>
  <si>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</si>
  <si>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</si>
  <si>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</si>
  <si>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</si>
  <si>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</si>
  <si>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</si>
  <si>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</si>
  <si>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</si>
  <si>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</si>
  <si>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</si>
  <si>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</si>
  <si>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</si>
  <si>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</si>
  <si>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</si>
  <si>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</si>
  <si>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</si>
  <si>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</si>
  <si>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</si>
  <si>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</si>
  <si>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</si>
  <si>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</si>
  <si>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</si>
  <si>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</si>
  <si>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</si>
  <si>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</si>
  <si>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</si>
  <si>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</si>
  <si>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</si>
  <si>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</si>
  <si>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</si>
  <si>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</si>
  <si>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</si>
  <si>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</si>
  <si>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</si>
  <si>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</si>
  <si>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</si>
  <si>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</si>
  <si>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</si>
  <si>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</si>
  <si>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</si>
  <si>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</si>
  <si>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</si>
  <si>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</si>
  <si>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</si>
  <si>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</si>
  <si>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</si>
  <si>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</si>
  <si>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</si>
  <si>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</si>
  <si>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</si>
  <si>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</si>
  <si>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</si>
  <si>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</si>
  <si>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</si>
  <si>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</si>
  <si>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</si>
  <si>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</si>
  <si>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</si>
  <si>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</si>
  <si>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</si>
  <si>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</si>
  <si>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</si>
  <si>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</si>
  <si>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</si>
  <si>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</si>
  <si>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</si>
  <si>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</si>
  <si>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</si>
  <si>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</si>
  <si>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</si>
  <si>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</si>
  <si>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</si>
  <si>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</si>
  <si>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</si>
  <si>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</si>
  <si>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</si>
  <si>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</si>
  <si>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</si>
  <si>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</si>
  <si>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</si>
  <si>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</si>
  <si>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</si>
  <si>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</si>
  <si>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</si>
  <si>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</si>
  <si>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</si>
  <si>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</si>
  <si>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</si>
  <si>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</si>
  <si>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</si>
  <si>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</si>
  <si>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</si>
  <si>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</si>
  <si>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</si>
  <si>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</si>
  <si>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</si>
  <si>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</si>
  <si>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</si>
  <si>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</si>
  <si>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</si>
  <si>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</si>
  <si>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</si>
  <si>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</si>
  <si>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</si>
  <si>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</si>
  <si>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</si>
  <si>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</si>
  <si>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</si>
  <si>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</si>
  <si>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</si>
  <si>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</si>
  <si>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</si>
  <si>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</si>
  <si>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</si>
  <si>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</si>
  <si>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</si>
  <si>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</si>
  <si>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</si>
  <si>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</si>
  <si>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</si>
  <si>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</si>
  <si>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</si>
  <si>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</si>
  <si>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</si>
  <si>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</si>
  <si>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</si>
  <si>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</si>
  <si>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</si>
  <si>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</si>
  <si>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</si>
  <si>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</si>
  <si>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</si>
  <si>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</si>
  <si>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</si>
  <si>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</si>
  <si>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</si>
  <si>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</si>
  <si>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</si>
  <si>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</si>
  <si>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</si>
  <si>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</si>
  <si>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</si>
  <si>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</si>
  <si>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</si>
  <si>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</si>
  <si>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</si>
  <si>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</si>
  <si>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</si>
  <si>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</si>
  <si>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</si>
  <si>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</si>
  <si>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</si>
  <si>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</si>
  <si>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</si>
  <si>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</si>
  <si>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</si>
  <si>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</si>
  <si>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</si>
  <si>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</si>
  <si>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</si>
  <si>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</si>
  <si>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</si>
  <si>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</si>
  <si>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</si>
  <si>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</si>
  <si>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</si>
  <si>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</si>
  <si>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</si>
  <si>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</si>
  <si>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</si>
  <si>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</si>
  <si>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</si>
  <si>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</si>
  <si>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</si>
  <si>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</si>
  <si>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</si>
  <si>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</si>
  <si>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</si>
  <si>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</si>
  <si>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</si>
  <si>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</si>
  <si>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</si>
  <si>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</si>
  <si>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</si>
  <si>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</si>
  <si>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</si>
  <si>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</si>
  <si>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</si>
  <si>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</si>
  <si>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</si>
  <si>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</si>
  <si>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</si>
  <si>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</si>
  <si>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</si>
  <si>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</si>
  <si>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</si>
  <si>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</si>
  <si>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</si>
  <si>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</si>
  <si>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</si>
  <si>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</si>
  <si>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</si>
  <si>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</si>
  <si>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</si>
  <si>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</si>
  <si>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</si>
  <si>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</si>
  <si>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</si>
  <si>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</si>
  <si>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</si>
  <si>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</si>
  <si>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</si>
  <si>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</si>
  <si>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</si>
  <si>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</si>
  <si>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</si>
  <si>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</si>
  <si>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</si>
  <si>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</si>
  <si>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</si>
  <si>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</si>
  <si>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</si>
  <si>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</si>
  <si>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</si>
  <si>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</si>
  <si>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</si>
  <si>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</si>
  <si>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</si>
  <si>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</si>
  <si>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</si>
  <si>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</si>
  <si>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</si>
  <si>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</si>
  <si>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</si>
  <si>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</si>
  <si>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</si>
  <si>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</si>
  <si>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</si>
  <si>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</si>
  <si>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</si>
  <si>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</si>
  <si>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</si>
  <si>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</si>
  <si>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</si>
  <si>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</si>
  <si>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</si>
  <si>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</si>
  <si>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</si>
  <si>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</si>
  <si>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</si>
  <si>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</si>
  <si>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</si>
  <si>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</si>
  <si>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</si>
  <si>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</si>
  <si>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</si>
  <si>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</si>
  <si>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</si>
  <si>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</si>
  <si>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</si>
  <si>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</si>
  <si>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</si>
  <si>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</si>
  <si>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</si>
  <si>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</si>
  <si>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</si>
  <si>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</si>
  <si>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</si>
  <si>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</si>
  <si>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</si>
  <si>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</si>
  <si>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</si>
  <si>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</si>
  <si>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</si>
  <si>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</si>
  <si>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</si>
  <si>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</si>
  <si>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</si>
  <si>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</si>
  <si>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</si>
  <si>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</si>
  <si>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</si>
  <si>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</si>
  <si>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</si>
  <si>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</si>
  <si>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</si>
  <si>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</si>
  <si>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</si>
  <si>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</si>
  <si>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</si>
  <si>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</si>
  <si>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</si>
  <si>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</si>
  <si>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</si>
  <si>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</si>
  <si>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</si>
  <si>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</si>
  <si>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</si>
  <si>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</si>
  <si>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</si>
  <si>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</si>
  <si>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</si>
  <si>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</si>
  <si>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</si>
  <si>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</si>
  <si>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</si>
  <si>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</si>
  <si>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</si>
  <si>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</si>
  <si>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</si>
  <si>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</si>
  <si>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</si>
  <si>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</si>
  <si>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</si>
  <si>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</si>
  <si>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</si>
  <si>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</si>
  <si>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</si>
  <si>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</si>
  <si>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</si>
  <si>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</si>
  <si>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</si>
  <si>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</si>
  <si>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</si>
  <si>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</si>
  <si>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</si>
  <si>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</si>
  <si>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</si>
  <si>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</si>
  <si>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</si>
  <si>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</si>
  <si>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</si>
  <si>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</si>
  <si>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</si>
  <si>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</si>
  <si>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</si>
  <si>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</si>
  <si>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</si>
  <si>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</si>
  <si>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</si>
  <si>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</si>
  <si>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</si>
  <si>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</si>
  <si>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</si>
  <si>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</si>
  <si>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</si>
  <si>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</si>
  <si>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</si>
  <si>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</si>
  <si>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</si>
  <si>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</si>
  <si>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</si>
  <si>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</si>
  <si>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</si>
  <si>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</si>
  <si>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</si>
  <si>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</si>
  <si>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</si>
  <si>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</si>
  <si>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</si>
  <si>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</si>
  <si>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</si>
  <si>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</si>
  <si>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</si>
  <si>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</si>
  <si>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</si>
  <si>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</si>
  <si>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</si>
  <si>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</si>
  <si>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</si>
  <si>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</si>
  <si>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</si>
  <si>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</si>
  <si>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</si>
  <si>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</si>
  <si>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</si>
  <si>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</si>
  <si>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</si>
  <si>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</si>
  <si>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</si>
  <si>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</si>
  <si>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</si>
  <si>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</si>
  <si>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</si>
  <si>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</si>
  <si>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</si>
  <si>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</si>
  <si>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</si>
  <si>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</si>
  <si>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</si>
  <si>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</si>
  <si>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</si>
  <si>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</si>
  <si>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</si>
  <si>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</si>
  <si>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</si>
  <si>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</si>
  <si>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</si>
  <si>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</si>
  <si>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</si>
  <si>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</si>
  <si>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</si>
  <si>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</si>
  <si>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</si>
  <si>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</si>
  <si>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</si>
  <si>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</si>
  <si>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</si>
  <si>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</si>
  <si>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</si>
  <si>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</si>
  <si>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</si>
  <si>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</si>
  <si>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</si>
  <si>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</si>
  <si>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</si>
  <si>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</si>
  <si>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</si>
  <si>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</si>
  <si>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</si>
  <si>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</si>
  <si>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</si>
  <si>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</si>
  <si>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</si>
  <si>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</si>
  <si>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</si>
  <si>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</si>
  <si>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</si>
  <si>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</si>
  <si>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</si>
  <si>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</si>
  <si>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</si>
  <si>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</si>
  <si>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</si>
  <si>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</si>
  <si>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</si>
  <si>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</si>
  <si>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</si>
  <si>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</si>
  <si>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</si>
  <si>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</si>
  <si>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</si>
  <si>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</si>
  <si>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</si>
  <si>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</si>
  <si>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</si>
  <si>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</si>
  <si>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</si>
  <si>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</si>
  <si>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</si>
  <si>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</si>
  <si>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</si>
  <si>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</si>
  <si>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</si>
  <si>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</si>
  <si>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</si>
  <si>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</si>
  <si>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</si>
  <si>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</si>
  <si>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</si>
  <si>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</si>
  <si>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</si>
  <si>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</si>
  <si>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</si>
  <si>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</si>
  <si>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</si>
  <si>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</si>
  <si>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</si>
  <si>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</si>
  <si>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</si>
  <si>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</si>
  <si>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</si>
  <si>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</si>
  <si>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</si>
  <si>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</si>
  <si>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</si>
  <si>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</si>
  <si>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</si>
  <si>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</si>
  <si>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</si>
  <si>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</si>
  <si>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</si>
  <si>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</si>
  <si>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</si>
  <si>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</si>
  <si>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</si>
  <si>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</si>
  <si>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</si>
  <si>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</si>
  <si>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</si>
  <si>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</si>
  <si>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</si>
  <si>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</si>
  <si>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</si>
  <si>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</si>
  <si>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</si>
  <si>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</si>
  <si>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</si>
  <si>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</si>
  <si>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</si>
  <si>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</si>
  <si>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</si>
  <si>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</si>
  <si>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</si>
  <si>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</si>
  <si>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</si>
  <si>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</si>
  <si>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</si>
  <si>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</si>
  <si>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</si>
  <si>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</si>
  <si>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</si>
  <si>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</si>
  <si>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</si>
  <si>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</si>
  <si>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</si>
  <si>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</si>
  <si>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</si>
  <si>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</si>
  <si>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</si>
  <si>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</si>
  <si>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</si>
  <si>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</si>
  <si>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</si>
  <si>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</si>
  <si>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</si>
  <si>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</si>
  <si>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</si>
  <si>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</si>
  <si>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</si>
  <si>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</si>
  <si>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</si>
  <si>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</si>
  <si>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</si>
  <si>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</si>
  <si>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</si>
  <si>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</si>
  <si>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</si>
  <si>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</si>
  <si>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</si>
  <si>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</si>
  <si>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</si>
  <si>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</si>
  <si>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</si>
  <si>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</si>
  <si>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</si>
  <si>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</si>
  <si>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</si>
  <si>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</si>
  <si>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</si>
  <si>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</si>
  <si>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</si>
  <si>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</si>
  <si>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</si>
  <si>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</si>
  <si>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</si>
  <si>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</si>
  <si>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</si>
  <si>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</si>
  <si>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</si>
  <si>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</si>
  <si>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</si>
  <si>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</si>
  <si>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</si>
  <si>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</si>
  <si>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</si>
  <si>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</si>
  <si>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</si>
  <si>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</si>
  <si>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</si>
  <si>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</si>
  <si>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</si>
  <si>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</si>
  <si>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</si>
  <si>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</si>
  <si>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</si>
  <si>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</si>
  <si>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</si>
  <si>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</si>
  <si>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</si>
  <si>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</si>
  <si>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</si>
  <si>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</si>
  <si>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</si>
  <si>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</si>
  <si>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</si>
  <si>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</si>
  <si>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</si>
  <si>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</si>
  <si>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</si>
  <si>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</si>
  <si>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</si>
  <si>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</si>
  <si>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</si>
  <si>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</si>
  <si>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</si>
  <si>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</si>
  <si>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</si>
  <si>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</si>
  <si>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</si>
  <si>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</si>
  <si>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</si>
  <si>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</si>
  <si>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</si>
  <si>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</si>
  <si>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</si>
  <si>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</si>
  <si>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</si>
  <si>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</si>
  <si>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</si>
  <si>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</si>
  <si>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</si>
  <si>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</si>
  <si>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</si>
  <si>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</si>
  <si>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</si>
  <si>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</si>
  <si>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</si>
  <si>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</si>
  <si>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</si>
  <si>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</si>
  <si>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</si>
  <si>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</si>
  <si>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</si>
  <si>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</si>
  <si>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</si>
  <si>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</si>
  <si>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</si>
  <si>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</si>
  <si>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</si>
  <si>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</si>
  <si>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</si>
  <si>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</si>
  <si>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</si>
  <si>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</si>
  <si>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</si>
  <si>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</si>
  <si>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</si>
  <si>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</si>
  <si>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</si>
  <si>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</si>
  <si>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</si>
  <si>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</si>
  <si>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</si>
  <si>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</si>
  <si>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</si>
  <si>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</si>
  <si>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</si>
  <si>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</si>
  <si>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</si>
  <si>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</si>
  <si>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</si>
  <si>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</si>
  <si>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</si>
  <si>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</si>
  <si>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</si>
  <si>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</si>
  <si>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</si>
  <si>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</si>
  <si>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</si>
  <si>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</si>
  <si>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</si>
  <si>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</si>
  <si>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</si>
  <si>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</si>
  <si>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</si>
  <si>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</si>
  <si>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</si>
  <si>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</si>
  <si>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</si>
  <si>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</si>
  <si>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</si>
  <si>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</si>
  <si>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</si>
  <si>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</si>
  <si>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</si>
  <si>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</si>
  <si>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</si>
  <si>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</si>
  <si>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</si>
  <si>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</si>
  <si>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</si>
  <si>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</si>
  <si>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</si>
  <si>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</si>
  <si>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</si>
  <si>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</si>
  <si>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</si>
  <si>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</si>
  <si>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</si>
  <si>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</si>
  <si>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</si>
  <si>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</si>
  <si>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</si>
  <si>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</si>
  <si>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</si>
  <si>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</si>
  <si>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</si>
  <si>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</si>
  <si>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</si>
  <si>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</si>
  <si>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</si>
  <si>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</si>
  <si>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</si>
  <si>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</si>
  <si>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</si>
  <si>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</si>
  <si>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</si>
  <si>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</si>
  <si>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</si>
  <si>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</si>
  <si>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</si>
  <si>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</si>
  <si>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</si>
  <si>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</si>
  <si>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</si>
  <si>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</si>
  <si>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</si>
  <si>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</si>
  <si>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</si>
  <si>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</si>
  <si>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</si>
  <si>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</si>
  <si>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</si>
  <si>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</si>
  <si>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</si>
  <si>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</si>
  <si>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</si>
  <si>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</si>
  <si>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</si>
  <si>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</si>
  <si>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</si>
  <si>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</si>
  <si>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</si>
  <si>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</si>
  <si>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</si>
  <si>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</si>
  <si>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</si>
  <si>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</si>
  <si>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</si>
  <si>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</si>
  <si>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</si>
  <si>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</si>
  <si>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</si>
  <si>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</si>
  <si>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</si>
  <si>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</si>
  <si>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</si>
  <si>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</si>
  <si>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</si>
  <si>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</si>
  <si>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</si>
  <si>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</si>
  <si>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</si>
  <si>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</si>
  <si>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</si>
  <si>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</si>
  <si>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</si>
  <si>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</si>
  <si>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</si>
  <si>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</si>
  <si>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</si>
  <si>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</si>
  <si>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</si>
  <si>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</si>
  <si>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</si>
  <si>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</si>
  <si>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</si>
  <si>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</si>
  <si>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</si>
  <si>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</si>
  <si>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</si>
  <si>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</si>
  <si>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</si>
  <si>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</si>
  <si>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</si>
  <si>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</si>
  <si>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</si>
  <si>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</si>
  <si>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</si>
  <si>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</si>
  <si>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</si>
  <si>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</si>
  <si>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</si>
  <si>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</si>
  <si>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</si>
  <si>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</si>
  <si>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</si>
  <si>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</si>
  <si>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</si>
  <si>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</si>
  <si>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</si>
  <si>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</si>
  <si>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</si>
  <si>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</si>
  <si>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</si>
  <si>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</si>
  <si>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</si>
  <si>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</si>
  <si>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</si>
  <si>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</si>
  <si>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</si>
  <si>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</si>
  <si>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</si>
  <si>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</si>
  <si>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</si>
  <si>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</si>
  <si>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</si>
  <si>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</si>
  <si>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</si>
  <si>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</si>
  <si>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</si>
  <si>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</si>
  <si>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</si>
  <si>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</si>
  <si>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</si>
  <si>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</si>
  <si>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</si>
  <si>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</si>
  <si>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</si>
  <si>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</si>
  <si>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</si>
  <si>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</si>
  <si>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</si>
  <si>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</si>
  <si>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</si>
  <si>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</si>
  <si>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</si>
  <si>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</si>
  <si>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</si>
  <si>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</si>
  <si>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</si>
  <si>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</si>
  <si>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</si>
  <si>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</si>
  <si>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</si>
  <si>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</si>
  <si>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</si>
  <si>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</si>
  <si>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</si>
  <si>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</si>
  <si>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</si>
  <si>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</si>
  <si>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</si>
  <si>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</si>
  <si>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</si>
  <si>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</si>
  <si>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</si>
  <si>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</si>
  <si>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</si>
  <si>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</si>
  <si>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</si>
  <si>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</si>
  <si>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</si>
  <si>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</si>
  <si>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</si>
  <si>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</si>
  <si>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</si>
  <si>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</si>
  <si>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</si>
  <si>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</si>
  <si>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</si>
  <si>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</si>
  <si>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</si>
  <si>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</si>
  <si>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</si>
  <si>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</si>
  <si>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</si>
  <si>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</si>
  <si>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</si>
  <si>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</si>
  <si>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</si>
  <si>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</si>
  <si>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</si>
  <si>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</si>
  <si>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</si>
  <si>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</si>
  <si>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</si>
  <si>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</si>
  <si>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</si>
  <si>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</si>
  <si>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</si>
  <si>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</si>
  <si>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</si>
  <si>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</si>
  <si>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</si>
  <si>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</si>
  <si>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</si>
  <si>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</si>
  <si>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</si>
  <si>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</si>
  <si>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</si>
  <si>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</si>
  <si>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</si>
  <si>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</si>
  <si>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</si>
  <si>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</si>
  <si>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</si>
  <si>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</si>
  <si>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</si>
  <si>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</si>
  <si>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</si>
  <si>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</si>
  <si>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</si>
  <si>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</si>
  <si>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</si>
  <si>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</si>
  <si>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</si>
  <si>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</si>
  <si>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</si>
  <si>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</si>
  <si>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</si>
  <si>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</si>
  <si>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</si>
  <si>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</si>
  <si>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</si>
  <si>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</si>
  <si>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</si>
  <si>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</si>
  <si>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</si>
  <si>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</si>
  <si>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</si>
  <si>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</si>
  <si>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</si>
  <si>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</si>
  <si>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</si>
  <si>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</si>
  <si>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</si>
  <si>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</si>
  <si>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</si>
  <si>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</si>
  <si>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</si>
  <si>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</si>
  <si>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</si>
  <si>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</si>
  <si>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</si>
  <si>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</si>
  <si>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</si>
  <si>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</si>
  <si>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</si>
  <si>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</si>
  <si>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</si>
  <si>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</si>
  <si>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</si>
  <si>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</si>
  <si>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</si>
  <si>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</si>
  <si>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</si>
  <si>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</si>
  <si>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</si>
  <si>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</si>
  <si>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</si>
  <si>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</si>
  <si>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</si>
  <si>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</si>
  <si>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</si>
  <si>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</si>
  <si>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</si>
  <si>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</si>
  <si>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</si>
  <si>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</si>
  <si>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</si>
  <si>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</si>
  <si>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</si>
  <si>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</si>
  <si>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</si>
  <si>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</si>
  <si>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</si>
  <si>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</si>
  <si>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</si>
  <si>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</si>
  <si>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</si>
  <si>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</si>
  <si>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</si>
  <si>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</si>
  <si>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</si>
  <si>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</si>
  <si>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</si>
  <si>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</si>
  <si>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</si>
  <si>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</si>
  <si>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</si>
  <si>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</si>
  <si>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</si>
  <si>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</si>
  <si>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</si>
  <si>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</si>
  <si>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</si>
  <si>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</si>
  <si>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</si>
  <si>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</si>
  <si>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</si>
  <si>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</si>
  <si>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</si>
  <si>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</si>
  <si>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</si>
  <si>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</si>
  <si>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</si>
  <si>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</si>
  <si>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</si>
  <si>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</si>
  <si>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</si>
  <si>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</si>
  <si>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</si>
  <si>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</si>
  <si>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</si>
  <si>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</si>
  <si>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</si>
  <si>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</si>
  <si>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</si>
  <si>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</si>
  <si>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</si>
  <si>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</si>
  <si>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</si>
  <si>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</si>
  <si>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</si>
  <si>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</si>
  <si>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</si>
  <si>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</si>
  <si>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</si>
  <si>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</si>
  <si>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</si>
  <si>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</si>
  <si>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</si>
  <si>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</si>
  <si>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</si>
  <si>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</si>
  <si>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</si>
  <si>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</si>
  <si>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</si>
  <si>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</si>
  <si>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</si>
  <si>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</si>
  <si>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</si>
  <si>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</si>
  <si>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</si>
  <si>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</si>
  <si>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</si>
  <si>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</si>
  <si>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</si>
  <si>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</si>
  <si>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</si>
  <si>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</si>
  <si>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</si>
  <si>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</si>
  <si>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</si>
  <si>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</si>
  <si>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</si>
  <si>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</si>
  <si>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</si>
  <si>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</si>
  <si>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</si>
  <si>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</si>
  <si>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</si>
  <si>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</si>
  <si>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</si>
  <si>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</si>
  <si>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</si>
  <si>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</si>
  <si>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</si>
  <si>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</si>
  <si>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</si>
  <si>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</si>
  <si>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</si>
  <si>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</si>
  <si>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</si>
  <si>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</si>
  <si>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</si>
  <si>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</si>
  <si>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</si>
  <si>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</si>
  <si>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</si>
  <si>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</si>
  <si>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</si>
  <si>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</si>
  <si>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</si>
  <si>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</si>
  <si>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</si>
  <si>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</si>
  <si>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</si>
  <si>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</si>
  <si>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</si>
  <si>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</si>
  <si>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</si>
  <si>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</si>
  <si>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</si>
  <si>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</si>
  <si>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</si>
  <si>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</si>
  <si>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</si>
  <si>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</si>
  <si>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</si>
  <si>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</si>
  <si>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</si>
  <si>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</si>
  <si>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</si>
  <si>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</si>
  <si>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</si>
  <si>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</si>
  <si>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</si>
  <si>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</si>
  <si>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</si>
  <si>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</si>
  <si>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</si>
  <si>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</si>
  <si>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</si>
  <si>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</si>
  <si>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</si>
  <si>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</si>
  <si>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</si>
  <si>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</si>
  <si>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</si>
  <si>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</si>
  <si>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</si>
  <si>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</si>
  <si>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</si>
  <si>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</si>
  <si>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</si>
  <si>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</si>
  <si>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</si>
  <si>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</si>
  <si>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</si>
  <si>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</si>
  <si>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</si>
  <si>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</si>
  <si>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</si>
  <si>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</si>
  <si>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</si>
  <si>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</si>
  <si>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</si>
  <si>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</si>
  <si>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</si>
  <si>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</si>
  <si>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</si>
  <si>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</si>
  <si>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</si>
  <si>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</si>
  <si>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</si>
  <si>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</si>
  <si>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</si>
  <si>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</si>
  <si>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</si>
  <si>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</si>
  <si>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</si>
  <si>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</si>
  <si>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</si>
  <si>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</si>
  <si>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</si>
  <si>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</si>
  <si>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</si>
  <si>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</si>
  <si>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</si>
  <si>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</si>
  <si>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</si>
  <si>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</si>
  <si>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</si>
  <si>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</si>
  <si>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</si>
  <si>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</si>
  <si>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</si>
  <si>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</si>
  <si>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</si>
  <si>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</si>
  <si>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</si>
  <si>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</si>
  <si>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</si>
  <si>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</si>
  <si>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</si>
  <si>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</si>
  <si>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</si>
  <si>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</si>
  <si>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</si>
  <si>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</si>
  <si>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</si>
  <si>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</si>
  <si>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</si>
  <si>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</si>
  <si>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</si>
  <si>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</si>
  <si>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</si>
  <si>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</si>
  <si>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</si>
  <si>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</si>
  <si>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</si>
  <si>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</si>
  <si>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</si>
  <si>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</si>
  <si>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</si>
  <si>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</si>
  <si>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</si>
  <si>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</si>
  <si>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</si>
  <si>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</si>
  <si>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</si>
  <si>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</si>
  <si>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</si>
  <si>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</si>
  <si>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</si>
  <si>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</si>
  <si>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</si>
  <si>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</si>
  <si>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</si>
  <si>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</si>
  <si>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</si>
  <si>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</si>
  <si>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</si>
  <si>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</si>
  <si>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</si>
  <si>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</si>
  <si>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</si>
  <si>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</si>
  <si>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</si>
  <si>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</si>
  <si>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</si>
  <si>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</si>
  <si>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</si>
  <si>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</si>
  <si>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</si>
  <si>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</si>
  <si>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</si>
  <si>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</si>
  <si>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</si>
  <si>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</si>
  <si>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</si>
  <si>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</si>
  <si>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</si>
  <si>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</si>
  <si>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</si>
  <si>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</si>
  <si>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</si>
  <si>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</si>
  <si>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</si>
  <si>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</si>
  <si>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</si>
  <si>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</si>
  <si>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</si>
  <si>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</si>
  <si>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</si>
  <si>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</si>
  <si>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</si>
  <si>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</si>
  <si>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</si>
  <si>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</si>
  <si>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</si>
  <si>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</si>
  <si>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</si>
  <si>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</si>
  <si>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</si>
  <si>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</si>
  <si>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</si>
  <si>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</si>
  <si>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</si>
  <si>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</si>
  <si>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</si>
  <si>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</si>
  <si>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</si>
  <si>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</si>
  <si>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</si>
  <si>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</si>
  <si>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</si>
  <si>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</si>
  <si>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</si>
  <si>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</si>
  <si>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</si>
  <si>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</si>
  <si>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</si>
  <si>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</si>
  <si>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</si>
  <si>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</si>
  <si>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</si>
  <si>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</si>
  <si>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</si>
  <si>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</si>
  <si>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</si>
  <si>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</si>
  <si>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</si>
  <si>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</si>
  <si>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</si>
  <si>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</si>
  <si>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</si>
  <si>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</si>
  <si>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</si>
  <si>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</si>
  <si>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</si>
  <si>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</si>
  <si>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</si>
  <si>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</si>
  <si>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</si>
  <si>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</si>
  <si>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</si>
  <si>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</si>
  <si>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</si>
  <si>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</si>
  <si>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</si>
  <si>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</si>
  <si>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</si>
  <si>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</si>
  <si>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</si>
  <si>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</si>
  <si>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</si>
  <si>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</si>
  <si>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</si>
  <si>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</si>
  <si>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</si>
  <si>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</si>
  <si>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</si>
  <si>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</si>
  <si>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</si>
  <si>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</si>
  <si>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</si>
  <si>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</si>
  <si>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</si>
  <si>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</si>
  <si>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</si>
  <si>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</si>
  <si>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</si>
  <si>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</si>
  <si>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</si>
  <si>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</si>
  <si>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</si>
  <si>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</si>
  <si>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</si>
  <si>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</si>
  <si>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</si>
  <si>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</si>
  <si>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</si>
  <si>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</si>
  <si>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</si>
  <si>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</si>
  <si>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</si>
  <si>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</si>
  <si>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</si>
  <si>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</si>
  <si>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</si>
  <si>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</si>
  <si>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</si>
  <si>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</si>
  <si>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</si>
  <si>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</si>
  <si>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</si>
  <si>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</si>
  <si>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</si>
  <si>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</si>
  <si>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</si>
  <si>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</si>
  <si>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</si>
  <si>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</si>
  <si>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</si>
  <si>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</si>
  <si>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</si>
  <si>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</si>
  <si>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</si>
  <si>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</si>
  <si>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</si>
  <si>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</si>
  <si>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</si>
  <si>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</si>
  <si>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</si>
  <si>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</si>
  <si>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</si>
  <si>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</si>
  <si>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</si>
  <si>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</si>
  <si>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</si>
  <si>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</si>
  <si>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</si>
  <si>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</si>
  <si>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</si>
  <si>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</si>
  <si>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</si>
  <si>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</si>
  <si>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</si>
  <si>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</si>
  <si>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</si>
  <si>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</si>
  <si>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</si>
  <si>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</si>
  <si>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</si>
  <si>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</si>
  <si>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</si>
  <si>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</si>
  <si>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</si>
  <si>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</si>
  <si>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</si>
  <si>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</si>
  <si>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</si>
  <si>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</si>
  <si>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</si>
  <si>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</si>
  <si>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</si>
  <si>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</si>
  <si>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</si>
  <si>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</si>
  <si>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</si>
  <si>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</si>
  <si>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</si>
  <si>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</si>
  <si>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</si>
  <si>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</si>
  <si>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</si>
  <si>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</si>
  <si>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</si>
  <si>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</si>
  <si>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</si>
  <si>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</si>
  <si>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</si>
  <si>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</si>
  <si>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</si>
  <si>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</si>
  <si>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</si>
  <si>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</si>
  <si>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</si>
  <si>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</si>
  <si>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</si>
  <si>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</si>
  <si>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</si>
  <si>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</si>
  <si>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</si>
  <si>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</si>
  <si>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</si>
  <si>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</si>
  <si>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</si>
  <si>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</si>
  <si>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</si>
  <si>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</si>
  <si>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</si>
  <si>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</si>
  <si>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</si>
  <si>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</si>
  <si>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</si>
  <si>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</si>
  <si>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</si>
  <si>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</si>
  <si>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</si>
  <si>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</si>
  <si>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</si>
  <si>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</si>
  <si>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</si>
  <si>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</si>
  <si>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</si>
  <si>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</si>
  <si>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</si>
  <si>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</si>
  <si>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</si>
  <si>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</si>
  <si>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</si>
  <si>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</si>
  <si>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</si>
  <si>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</si>
  <si>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</si>
  <si>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</si>
  <si>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</si>
  <si>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</si>
  <si>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</si>
  <si>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</si>
  <si>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</si>
  <si>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</si>
  <si>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</si>
  <si>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</si>
  <si>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</si>
  <si>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</si>
  <si>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</si>
  <si>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</si>
  <si>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</si>
  <si>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</si>
  <si>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</si>
  <si>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</si>
  <si>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</si>
  <si>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</si>
  <si>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</si>
  <si>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</si>
  <si>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</si>
  <si>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</si>
  <si>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</si>
  <si>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</si>
  <si>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</si>
  <si>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</si>
  <si>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</si>
  <si>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</si>
  <si>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</si>
  <si>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</si>
  <si>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</si>
  <si>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</si>
  <si>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</si>
  <si>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</si>
  <si>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</si>
  <si>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</si>
  <si>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</si>
  <si>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</si>
  <si>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</si>
  <si>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</si>
  <si>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</si>
  <si>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</si>
  <si>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</si>
  <si>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</si>
  <si>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</si>
  <si>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</si>
  <si>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</si>
  <si>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</si>
  <si>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</si>
  <si>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</si>
  <si>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</si>
  <si>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</si>
  <si>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</si>
  <si>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</si>
  <si>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</si>
  <si>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</si>
  <si>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</si>
  <si>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</si>
  <si>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</si>
  <si>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</si>
  <si>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</si>
  <si>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</si>
  <si>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</si>
  <si>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</si>
  <si>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</si>
  <si>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</si>
  <si>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</si>
  <si>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</si>
  <si>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</si>
  <si>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</si>
  <si>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</si>
  <si>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</si>
  <si>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</si>
  <si>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</si>
  <si>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</si>
  <si>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</si>
  <si>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</si>
  <si>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</si>
  <si>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</si>
  <si>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</si>
  <si>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</si>
  <si>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</si>
  <si>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</si>
  <si>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</si>
  <si>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</si>
  <si>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</si>
  <si>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</si>
  <si>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</si>
  <si>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</si>
  <si>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</si>
  <si>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</si>
  <si>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</si>
  <si>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</si>
  <si>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</si>
  <si>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</si>
  <si>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</si>
  <si>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</si>
  <si>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</si>
  <si>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</si>
  <si>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</si>
  <si>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</si>
  <si>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</si>
  <si>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</si>
  <si>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</si>
  <si>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</si>
  <si>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</si>
  <si>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</si>
  <si>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</si>
  <si>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</si>
  <si>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</si>
  <si>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</si>
  <si>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</si>
  <si>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</si>
  <si>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</si>
  <si>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</si>
  <si>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</si>
  <si>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</si>
  <si>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</si>
  <si>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</si>
  <si>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</si>
  <si>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</si>
  <si>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</si>
  <si>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</si>
  <si>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</si>
  <si>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</si>
  <si>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</si>
  <si>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</si>
  <si>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</si>
  <si>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</si>
  <si>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</si>
  <si>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</si>
  <si>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</si>
  <si>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</si>
  <si>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</si>
  <si>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</si>
  <si>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</si>
  <si>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</si>
  <si>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</si>
  <si>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</si>
  <si>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</si>
  <si>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</si>
  <si>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</si>
  <si>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</si>
  <si>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</si>
  <si>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</si>
  <si>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</si>
  <si>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</si>
  <si>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</si>
  <si>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</si>
  <si>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</si>
  <si>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</si>
  <si>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</si>
  <si>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</si>
  <si>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</si>
  <si>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</si>
  <si>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</si>
  <si>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</si>
  <si>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</si>
  <si>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</si>
  <si>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</si>
  <si>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</si>
  <si>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</si>
  <si>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</si>
  <si>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</si>
  <si>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</si>
  <si>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</si>
  <si>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</si>
  <si>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</si>
  <si>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</si>
  <si>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</si>
  <si>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</si>
  <si>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</si>
  <si>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</si>
  <si>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</si>
  <si>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</si>
  <si>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</si>
  <si>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</si>
  <si>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</si>
  <si>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</si>
  <si>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</si>
  <si>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</si>
  <si>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</si>
  <si>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</si>
  <si>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</si>
  <si>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</si>
  <si>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</si>
  <si>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</si>
  <si>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</si>
  <si>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</si>
  <si>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</si>
  <si>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</si>
  <si>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</si>
  <si>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</si>
  <si>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</si>
  <si>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</si>
  <si>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</si>
  <si>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</si>
  <si>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</si>
  <si>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</si>
  <si>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</si>
  <si>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</si>
  <si>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</si>
  <si>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</si>
  <si>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</si>
  <si>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</si>
  <si>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</si>
  <si>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</si>
  <si>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</si>
  <si>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</si>
  <si>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</si>
  <si>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</si>
  <si>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</si>
  <si>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</si>
  <si>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</si>
  <si>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</si>
  <si>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</si>
  <si>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</si>
  <si>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</si>
  <si>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</si>
  <si>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</si>
  <si>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</si>
  <si>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</si>
  <si>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</si>
  <si>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</si>
  <si>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</si>
  <si>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</si>
  <si>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</si>
  <si>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</si>
  <si>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</si>
  <si>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</si>
  <si>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</si>
  <si>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</si>
  <si>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</si>
  <si>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</si>
  <si>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</si>
  <si>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</si>
  <si>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</si>
  <si>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</si>
  <si>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</si>
  <si>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</si>
  <si>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</si>
  <si>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</si>
  <si>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</si>
  <si>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</si>
  <si>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</si>
  <si>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</si>
  <si>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</si>
  <si>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</si>
  <si>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</si>
  <si>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</si>
  <si>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</si>
  <si>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</si>
  <si>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</si>
  <si>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</si>
  <si>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</si>
  <si>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</si>
  <si>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</si>
  <si>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</si>
  <si>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</si>
  <si>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</si>
  <si>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</si>
  <si>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</si>
  <si>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</si>
  <si>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</si>
  <si>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</si>
  <si>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</si>
  <si>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</si>
  <si>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</si>
  <si>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</si>
  <si>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</si>
  <si>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</si>
  <si>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</si>
  <si>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</si>
  <si>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</si>
  <si>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</si>
  <si>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</si>
  <si>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</si>
  <si>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</si>
  <si>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</si>
  <si>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</si>
  <si>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</si>
  <si>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</si>
  <si>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</si>
  <si>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</si>
  <si>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</si>
  <si>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</si>
  <si>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</si>
  <si>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</si>
  <si>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</si>
  <si>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</si>
  <si>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</si>
  <si>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</si>
  <si>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</si>
  <si>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</si>
  <si>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</si>
  <si>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</si>
  <si>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</si>
  <si>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</si>
  <si>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</si>
  <si>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</si>
  <si>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</si>
  <si>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</si>
  <si>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</si>
  <si>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</si>
  <si>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</si>
  <si>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</si>
  <si>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</si>
  <si>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</si>
  <si>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</si>
  <si>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</si>
  <si>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</si>
  <si>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</si>
  <si>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</si>
  <si>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</si>
  <si>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</si>
  <si>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</si>
  <si>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</si>
  <si>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</si>
  <si>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</si>
  <si>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</si>
  <si>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</si>
  <si>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</si>
  <si>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</si>
  <si>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</si>
  <si>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</si>
  <si>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</si>
  <si>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</si>
  <si>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</si>
  <si>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</si>
  <si>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</si>
  <si>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</si>
  <si>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</si>
  <si>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</si>
  <si>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</si>
  <si>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</si>
  <si>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</si>
  <si>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</si>
  <si>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</si>
  <si>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</si>
  <si>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</si>
  <si>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</si>
  <si>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</si>
  <si>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</si>
  <si>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</si>
  <si>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</si>
  <si>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</si>
  <si>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</si>
  <si>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</si>
  <si>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</si>
  <si>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</si>
  <si>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</si>
  <si>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</si>
  <si>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</si>
  <si>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</si>
  <si>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</si>
  <si>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</si>
  <si>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</si>
  <si>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</si>
  <si>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</si>
  <si>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</si>
  <si>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</si>
  <si>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</si>
  <si>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</si>
  <si>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</si>
  <si>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</si>
  <si>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</si>
  <si>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</si>
  <si>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</si>
  <si>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</si>
  <si>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</si>
  <si>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</si>
  <si>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</si>
  <si>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</si>
  <si>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</si>
  <si>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</si>
  <si>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</si>
  <si>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</si>
  <si>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</si>
  <si>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</si>
  <si>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</si>
  <si>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</si>
  <si>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</si>
  <si>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</si>
  <si>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</si>
  <si>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</si>
  <si>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</si>
  <si>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</si>
  <si>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</si>
  <si>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</si>
  <si>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</si>
  <si>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</si>
  <si>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</si>
  <si>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</si>
  <si>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</si>
  <si>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</si>
  <si>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</si>
  <si>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</si>
  <si>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</si>
  <si>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</si>
  <si>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</si>
  <si>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</si>
  <si>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</si>
  <si>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</si>
  <si>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</si>
  <si>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</si>
  <si>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</si>
  <si>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</si>
  <si>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</si>
  <si>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</si>
  <si>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</si>
  <si>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</si>
  <si>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</si>
  <si>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</si>
  <si>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</si>
  <si>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</si>
  <si>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</si>
  <si>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</si>
  <si>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</si>
  <si>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</si>
  <si>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</si>
  <si>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</si>
  <si>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</si>
  <si>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</si>
  <si>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</si>
  <si>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</si>
  <si>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</si>
  <si>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</si>
  <si>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</si>
  <si>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</si>
  <si>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</si>
  <si>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</si>
  <si>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</si>
  <si>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</si>
  <si>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</si>
  <si>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</si>
  <si>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</si>
  <si>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</si>
  <si>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</si>
  <si>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</si>
  <si>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</si>
  <si>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</si>
  <si>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</si>
  <si>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</si>
  <si>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</si>
  <si>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</si>
  <si>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</si>
  <si>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</si>
  <si>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</si>
  <si>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</si>
  <si>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</si>
  <si>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</si>
  <si>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</si>
  <si>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</si>
  <si>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</si>
  <si>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</si>
  <si>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</si>
  <si>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</si>
  <si>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</si>
  <si>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</si>
  <si>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</si>
  <si>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</si>
  <si>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</si>
  <si>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</si>
  <si>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</si>
  <si>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</si>
  <si>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</si>
  <si>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</si>
  <si>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</si>
  <si>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</si>
  <si>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</si>
  <si>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</si>
  <si>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</si>
  <si>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</si>
  <si>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</si>
  <si>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</si>
  <si>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</si>
  <si>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</si>
  <si>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</si>
  <si>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</si>
  <si>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</si>
  <si>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</si>
  <si>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</si>
  <si>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</si>
  <si>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</si>
  <si>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</si>
  <si>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</si>
  <si>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</si>
  <si>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</si>
  <si>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</si>
  <si>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</si>
  <si>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</si>
  <si>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</si>
  <si>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</si>
  <si>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</si>
  <si>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</si>
  <si>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</si>
  <si>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</si>
  <si>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</si>
  <si>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</si>
  <si>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</si>
  <si>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</si>
  <si>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</si>
  <si>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</si>
  <si>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</si>
  <si>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</si>
  <si>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</si>
  <si>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</si>
  <si>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</si>
  <si>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</si>
  <si>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</si>
  <si>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</si>
  <si>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</si>
  <si>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</si>
  <si>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</si>
  <si>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</si>
  <si>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</si>
  <si>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</si>
  <si>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</si>
  <si>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</si>
  <si>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</si>
  <si>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</si>
  <si>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</si>
  <si>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</si>
  <si>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</si>
  <si>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</si>
  <si>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</si>
  <si>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</si>
  <si>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</si>
  <si>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</si>
  <si>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</si>
  <si>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</si>
  <si>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</si>
  <si>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</si>
  <si>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</si>
  <si>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</si>
  <si>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</si>
  <si>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</si>
  <si>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</si>
  <si>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</si>
  <si>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</si>
  <si>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</si>
  <si>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</si>
  <si>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</si>
  <si>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</si>
  <si>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</si>
  <si>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</si>
  <si>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</si>
  <si>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</si>
  <si>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</si>
  <si>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</si>
  <si>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</si>
  <si>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</si>
  <si>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</si>
  <si>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</si>
  <si>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</si>
  <si>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</si>
  <si>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</si>
  <si>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</si>
  <si>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</si>
  <si>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</si>
  <si>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</si>
  <si>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</si>
  <si>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</si>
  <si>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</si>
  <si>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</si>
  <si>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</si>
  <si>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</si>
  <si>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</si>
  <si>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</si>
  <si>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</si>
  <si>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</si>
  <si>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</si>
  <si>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</si>
  <si>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</si>
  <si>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</si>
  <si>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</si>
  <si>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</si>
  <si>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</si>
  <si>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</si>
  <si>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</si>
  <si>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</si>
  <si>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</si>
  <si>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</si>
  <si>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</si>
  <si>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</si>
  <si>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</si>
  <si>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</si>
  <si>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</si>
  <si>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</si>
  <si>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</si>
  <si>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</si>
  <si>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</si>
  <si>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</si>
  <si>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</si>
  <si>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</si>
  <si>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</si>
  <si>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</si>
  <si>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</si>
  <si>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</si>
  <si>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</si>
  <si>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</si>
  <si>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</si>
  <si>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</si>
  <si>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</si>
  <si>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</si>
  <si>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</si>
  <si>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</si>
  <si>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</si>
  <si>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</si>
  <si>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</si>
  <si>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</si>
  <si>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</si>
  <si>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</si>
  <si>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</si>
  <si>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</si>
  <si>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</si>
  <si>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</si>
  <si>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</si>
  <si>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</si>
  <si>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</si>
  <si>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</si>
  <si>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</si>
  <si>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</si>
  <si>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</si>
  <si>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</si>
  <si>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</si>
  <si>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</si>
  <si>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</si>
  <si>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</si>
  <si>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</si>
  <si>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</si>
  <si>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</si>
  <si>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</si>
  <si>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</si>
  <si>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</si>
  <si>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</si>
  <si>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</si>
  <si>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</si>
  <si>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</si>
  <si>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</si>
  <si>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</si>
  <si>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</si>
  <si>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</si>
  <si>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</si>
  <si>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</si>
  <si>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</si>
  <si>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</si>
  <si>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</si>
  <si>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</si>
  <si>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</si>
  <si>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</si>
  <si>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</si>
  <si>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</si>
  <si>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</si>
  <si>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</si>
  <si>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</si>
  <si>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</si>
  <si>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</si>
  <si>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</si>
  <si>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</si>
  <si>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</si>
  <si>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</si>
  <si>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</si>
  <si>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</si>
  <si>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</si>
  <si>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</si>
  <si>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</si>
  <si>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</si>
  <si>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</si>
  <si>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</si>
  <si>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</si>
  <si>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</si>
  <si>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</si>
  <si>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</si>
  <si>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</si>
  <si>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</si>
  <si>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</si>
  <si>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</si>
  <si>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</si>
  <si>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</si>
  <si>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</si>
  <si>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</si>
  <si>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</si>
  <si>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</si>
  <si>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</si>
  <si>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</si>
  <si>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</si>
  <si>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</si>
  <si>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</si>
  <si>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</si>
  <si>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</si>
  <si>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</si>
  <si>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</si>
  <si>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</si>
  <si>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</si>
  <si>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</si>
  <si>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</si>
  <si>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</si>
  <si>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</si>
  <si>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</si>
  <si>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</si>
  <si>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</si>
  <si>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</si>
  <si>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</si>
  <si>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</si>
  <si>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</si>
  <si>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</si>
  <si>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</si>
  <si>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</si>
  <si>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</si>
  <si>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</si>
  <si>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</si>
  <si>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</si>
  <si>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</si>
  <si>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</si>
  <si>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</si>
  <si>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</si>
  <si>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</si>
  <si>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</si>
  <si>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</si>
  <si>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</si>
  <si>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</si>
  <si>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</si>
  <si>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</si>
  <si>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</si>
  <si>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</si>
  <si>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</si>
  <si>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</si>
  <si>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</si>
  <si>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</si>
  <si>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</si>
  <si>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</si>
  <si>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</si>
  <si>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</si>
  <si>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</si>
  <si>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</si>
  <si>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</si>
  <si>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</si>
  <si>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</si>
  <si>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</si>
  <si>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</si>
  <si>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</si>
  <si>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</si>
  <si>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</si>
  <si>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</si>
  <si>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</si>
  <si>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</si>
  <si>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</si>
  <si>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</si>
  <si>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</si>
  <si>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</si>
  <si>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</si>
  <si>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</si>
  <si>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</si>
  <si>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</si>
  <si>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</si>
  <si>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</si>
  <si>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</si>
  <si>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</si>
  <si>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</si>
  <si>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</si>
  <si>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</si>
  <si>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</si>
  <si>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</si>
  <si>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</si>
  <si>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</si>
  <si>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</si>
  <si>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</si>
  <si>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</si>
  <si>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</si>
  <si>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</si>
  <si>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</si>
  <si>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</si>
  <si>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</si>
  <si>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</si>
  <si>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</si>
  <si>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</si>
  <si>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</si>
  <si>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</si>
  <si>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</si>
  <si>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</si>
  <si>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</si>
  <si>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</si>
  <si>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</si>
  <si>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</si>
  <si>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</si>
  <si>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</si>
  <si>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</si>
  <si>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</si>
  <si>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</si>
  <si>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</si>
  <si>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</si>
  <si>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</si>
  <si>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</si>
  <si>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</si>
  <si>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</si>
  <si>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</si>
  <si>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</si>
  <si>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</si>
  <si>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</si>
  <si>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</si>
  <si>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</si>
  <si>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</si>
  <si>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</si>
  <si>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</si>
  <si>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</si>
  <si>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</si>
  <si>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</si>
  <si>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</si>
  <si>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</si>
  <si>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</si>
  <si>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</si>
  <si>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</si>
  <si>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</si>
  <si>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</si>
  <si>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</si>
  <si>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</si>
  <si>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</si>
  <si>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</si>
  <si>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</si>
  <si>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</si>
  <si>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</si>
  <si>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</si>
  <si>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</si>
  <si>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</si>
  <si>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</si>
  <si>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</si>
  <si>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</si>
  <si>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</si>
  <si>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</si>
  <si>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</si>
  <si>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</si>
  <si>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</si>
  <si>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</si>
  <si>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</si>
  <si>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</si>
  <si>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</si>
  <si>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</si>
  <si>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</si>
  <si>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</si>
  <si>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</si>
  <si>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</si>
  <si>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</si>
  <si>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</si>
  <si>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</si>
  <si>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</si>
  <si>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</si>
  <si>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</si>
  <si>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</si>
  <si>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</si>
  <si>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</si>
  <si>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</si>
  <si>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</si>
  <si>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</si>
  <si>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</si>
  <si>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</si>
  <si>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</si>
  <si>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</si>
  <si>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</si>
  <si>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</si>
  <si>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</si>
  <si>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</si>
  <si>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</si>
  <si>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</si>
  <si>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</si>
  <si>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</si>
  <si>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</si>
  <si>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</si>
  <si>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</si>
  <si>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</si>
  <si>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</si>
  <si>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</si>
  <si>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</si>
  <si>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</si>
  <si>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</si>
  <si>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</si>
  <si>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</si>
  <si>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</si>
  <si>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</si>
  <si>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</si>
  <si>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</si>
  <si>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</si>
  <si>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</si>
  <si>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</si>
  <si>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</si>
  <si>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</si>
  <si>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</si>
  <si>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</si>
  <si>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</si>
  <si>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</si>
  <si>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</si>
  <si>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</si>
  <si>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</si>
  <si>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</si>
  <si>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</si>
  <si>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</si>
  <si>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</si>
  <si>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</si>
  <si>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</si>
  <si>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</si>
  <si>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</si>
  <si>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</si>
  <si>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</si>
  <si>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</si>
  <si>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</si>
  <si>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</si>
  <si>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</si>
  <si>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</si>
  <si>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</si>
  <si>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</si>
  <si>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</si>
  <si>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</si>
  <si>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</si>
  <si>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</si>
  <si>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</si>
  <si>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</si>
  <si>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</si>
  <si>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</si>
  <si>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</si>
  <si>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</si>
  <si>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</si>
  <si>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</si>
  <si>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</si>
  <si>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</si>
  <si>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</si>
  <si>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</si>
  <si>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</si>
  <si>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</si>
  <si>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</si>
  <si>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</si>
  <si>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</si>
  <si>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</si>
  <si>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</si>
  <si>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</si>
  <si>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</si>
  <si>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</si>
  <si>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</si>
  <si>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</si>
  <si>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</si>
  <si>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</si>
  <si>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</si>
  <si>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</si>
  <si>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</si>
  <si>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</si>
  <si>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</si>
  <si>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</si>
  <si>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</si>
  <si>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</si>
  <si>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</si>
  <si>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</si>
  <si>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</si>
  <si>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</si>
  <si>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</si>
  <si>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</si>
  <si>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</si>
  <si>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</si>
  <si>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</si>
  <si>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</si>
  <si>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</si>
  <si>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</si>
  <si>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</si>
  <si>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</si>
  <si>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</si>
  <si>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</si>
  <si>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</si>
  <si>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</si>
  <si>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</si>
  <si>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</si>
  <si>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</si>
  <si>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</si>
  <si>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</si>
  <si>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</si>
  <si>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</si>
  <si>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</si>
  <si>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</si>
  <si>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</si>
  <si>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</si>
  <si>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</si>
  <si>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</si>
  <si>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</si>
  <si>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</si>
  <si>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</si>
  <si>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</si>
  <si>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</si>
  <si>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</si>
  <si>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</si>
  <si>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</si>
  <si>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</si>
  <si>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</si>
  <si>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</si>
  <si>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</si>
  <si>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</si>
  <si>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</si>
  <si>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</si>
  <si>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</si>
  <si>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</si>
  <si>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</si>
  <si>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</si>
  <si>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</si>
  <si>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</si>
  <si>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</si>
  <si>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</si>
  <si>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</si>
  <si>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</si>
  <si>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</si>
  <si>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</si>
  <si>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</si>
  <si>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</si>
  <si>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</si>
  <si>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</si>
  <si>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</si>
  <si>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</si>
  <si>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</si>
  <si>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</si>
  <si>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</si>
  <si>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</si>
  <si>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</si>
  <si>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</si>
  <si>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</si>
  <si>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</si>
  <si>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</si>
  <si>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</si>
  <si>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</si>
  <si>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</si>
  <si>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</si>
  <si>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</si>
  <si>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</si>
  <si>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</si>
  <si>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</si>
  <si>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</si>
  <si>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</si>
  <si>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</si>
  <si>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</si>
  <si>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</si>
  <si>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</si>
  <si>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</si>
  <si>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</si>
  <si>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</si>
  <si>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</si>
  <si>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</si>
  <si>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</si>
  <si>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</si>
  <si>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</si>
  <si>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</si>
  <si>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</si>
  <si>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</si>
  <si>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</si>
  <si>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</si>
  <si>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</si>
  <si>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</si>
  <si>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</si>
  <si>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</si>
  <si>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</si>
  <si>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</si>
  <si>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</si>
  <si>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</si>
  <si>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</si>
  <si>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</si>
  <si>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</si>
  <si>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</si>
  <si>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</si>
  <si>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</si>
  <si>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</si>
  <si>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</si>
  <si>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</si>
  <si>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</si>
  <si>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</si>
  <si>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</si>
  <si>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</si>
  <si>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</si>
  <si>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</si>
  <si>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</si>
  <si>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</si>
  <si>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</si>
  <si>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</si>
  <si>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</si>
  <si>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</si>
  <si>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</si>
  <si>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</si>
  <si>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</si>
  <si>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</si>
  <si>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</si>
  <si>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</si>
  <si>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</si>
  <si>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</si>
  <si>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</si>
  <si>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</si>
  <si>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</si>
  <si>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</si>
  <si>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</si>
  <si>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</si>
  <si>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</si>
  <si>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</si>
  <si>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</si>
  <si>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</si>
  <si>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</si>
  <si>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</si>
  <si>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</si>
  <si>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</si>
  <si>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</si>
  <si>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</si>
  <si>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</si>
  <si>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</si>
  <si>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</si>
  <si>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</si>
  <si>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</si>
  <si>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</si>
  <si>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</si>
  <si>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</si>
  <si>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</si>
  <si>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</si>
  <si>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</si>
  <si>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</si>
  <si>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</si>
  <si>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</si>
  <si>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</si>
  <si>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</si>
  <si>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</si>
  <si>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</si>
  <si>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</si>
  <si>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</si>
  <si>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</si>
  <si>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</si>
  <si>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</si>
  <si>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</si>
  <si>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</si>
  <si>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</si>
  <si>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</si>
  <si>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</si>
  <si>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</si>
  <si>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</si>
  <si>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</si>
  <si>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</si>
  <si>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</si>
  <si>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</si>
  <si>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</si>
  <si>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</si>
  <si>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</si>
  <si>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</si>
  <si>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</si>
  <si>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</si>
  <si>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</si>
  <si>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</si>
  <si>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</si>
  <si>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</si>
  <si>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</si>
  <si>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</si>
  <si>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</si>
  <si>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</si>
  <si>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</si>
  <si>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</si>
  <si>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</si>
  <si>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</si>
  <si>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</si>
  <si>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</si>
  <si>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</si>
  <si>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</si>
  <si>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</si>
  <si>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</si>
  <si>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</si>
  <si>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</si>
  <si>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</si>
  <si>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</si>
  <si>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</si>
  <si>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</si>
  <si>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</si>
  <si>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</si>
  <si>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</si>
  <si>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</si>
  <si>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</si>
  <si>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</si>
  <si>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</si>
  <si>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</si>
  <si>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</si>
  <si>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</si>
  <si>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</si>
  <si>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</si>
  <si>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</si>
  <si>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</si>
  <si>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</si>
  <si>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</si>
  <si>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</si>
  <si>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</si>
  <si>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</si>
  <si>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</si>
  <si>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</si>
  <si>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</si>
  <si>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</si>
  <si>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</si>
  <si>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</si>
  <si>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</si>
  <si>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</si>
  <si>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</si>
  <si>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</si>
  <si>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</si>
  <si>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</si>
  <si>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</si>
  <si>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</si>
  <si>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</si>
  <si>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</si>
  <si>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</si>
  <si>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</si>
  <si>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</si>
  <si>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</si>
  <si>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</si>
  <si>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</si>
  <si>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</si>
  <si>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</si>
  <si>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</si>
  <si>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</si>
  <si>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</si>
  <si>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</si>
  <si>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</si>
  <si>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</si>
  <si>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</si>
  <si>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</si>
  <si>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</si>
  <si>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</si>
  <si>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</si>
  <si>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</si>
  <si>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</si>
  <si>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</si>
  <si>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</si>
  <si>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</si>
  <si>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</si>
  <si>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</si>
  <si>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</si>
  <si>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</si>
  <si>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</si>
  <si>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</si>
  <si>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</si>
  <si>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</si>
  <si>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</si>
  <si>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</si>
  <si>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</si>
  <si>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</si>
  <si>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</si>
  <si>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</si>
  <si>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</si>
  <si>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</si>
  <si>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</si>
  <si>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</si>
  <si>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</si>
  <si>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</si>
  <si>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</si>
  <si>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</si>
  <si>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</si>
  <si>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</si>
  <si>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</si>
  <si>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</si>
  <si>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</si>
  <si>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</si>
  <si>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</si>
  <si>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</si>
  <si>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</si>
  <si>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</si>
  <si>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</si>
  <si>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</si>
  <si>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</si>
  <si>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</si>
  <si>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</si>
  <si>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</si>
  <si>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</si>
  <si>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</si>
  <si>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</si>
  <si>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</si>
  <si>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</si>
  <si>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</si>
  <si>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</si>
  <si>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</si>
  <si>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</si>
  <si>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</si>
  <si>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</si>
  <si>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</si>
  <si>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</si>
  <si>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</si>
  <si>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</si>
  <si>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</si>
  <si>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</si>
  <si>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</si>
  <si>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</si>
  <si>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</si>
  <si>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</si>
  <si>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</si>
  <si>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</si>
  <si>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</si>
  <si>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</si>
  <si>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</si>
  <si>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</si>
  <si>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</si>
  <si>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</si>
  <si>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</si>
  <si>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</si>
  <si>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</si>
  <si>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</si>
  <si>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</si>
  <si>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</si>
  <si>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</si>
  <si>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</si>
  <si>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</si>
  <si>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</si>
  <si>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</si>
  <si>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</si>
  <si>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</si>
  <si>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</si>
  <si>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</si>
  <si>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</si>
  <si>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</si>
  <si>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</si>
  <si>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</si>
  <si>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</si>
  <si>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</si>
  <si>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</si>
  <si>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</si>
  <si>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</si>
  <si>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</si>
  <si>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</si>
  <si>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</si>
  <si>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</si>
  <si>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</si>
  <si>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</si>
  <si>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</si>
  <si>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</si>
  <si>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</si>
  <si>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</si>
  <si>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</si>
  <si>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</si>
  <si>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</si>
  <si>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</si>
  <si>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</si>
  <si>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</si>
  <si>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</si>
  <si>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</si>
  <si>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</si>
  <si>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</si>
  <si>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</si>
  <si>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</si>
  <si>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</si>
  <si>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</si>
  <si>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</si>
  <si>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</si>
  <si>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</si>
  <si>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</si>
  <si>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</si>
  <si>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</si>
  <si>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</si>
  <si>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</si>
  <si>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</si>
  <si>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</si>
  <si>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</si>
  <si>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</si>
  <si>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</si>
  <si>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</si>
  <si>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</si>
  <si>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</si>
  <si>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</si>
  <si>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</si>
  <si>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</si>
  <si>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</si>
  <si>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</si>
  <si>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</si>
  <si>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</si>
  <si>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</si>
  <si>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</si>
  <si>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</si>
  <si>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</si>
  <si>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</si>
  <si>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</si>
  <si>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</si>
  <si>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</si>
  <si>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</si>
  <si>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</si>
  <si>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</si>
  <si>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</si>
  <si>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</si>
  <si>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</si>
  <si>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</si>
  <si>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</si>
  <si>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</si>
  <si>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</si>
  <si>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</si>
  <si>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</si>
  <si>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</si>
  <si>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</si>
  <si>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</si>
  <si>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</si>
  <si>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</si>
  <si>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</si>
  <si>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</si>
  <si>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</si>
  <si>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</si>
  <si>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</si>
  <si>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</si>
  <si>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</si>
  <si>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</si>
  <si>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</si>
  <si>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</si>
  <si>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</si>
  <si>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</si>
  <si>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</si>
  <si>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</si>
  <si>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</si>
  <si>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</si>
  <si>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</si>
  <si>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</si>
  <si>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</si>
  <si>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</si>
  <si>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</si>
  <si>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</si>
  <si>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</si>
  <si>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</si>
  <si>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</si>
  <si>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</si>
  <si>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</si>
  <si>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</si>
  <si>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</si>
  <si>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</si>
  <si>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</si>
  <si>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</si>
  <si>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</si>
  <si>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</si>
  <si>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</si>
  <si>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</si>
  <si>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</si>
  <si>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</si>
  <si>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</si>
  <si>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</si>
  <si>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</si>
  <si>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</si>
  <si>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</si>
  <si>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</si>
  <si>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</si>
  <si>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</si>
  <si>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</si>
  <si>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</si>
  <si>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</si>
  <si>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</si>
  <si>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</si>
  <si>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</si>
  <si>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</si>
  <si>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</si>
  <si>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</si>
  <si>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</si>
  <si>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</si>
  <si>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</si>
  <si>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</si>
  <si>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</si>
  <si>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</si>
  <si>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</si>
  <si>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</si>
  <si>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</si>
  <si>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</si>
  <si>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</si>
  <si>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</si>
  <si>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</si>
  <si>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</si>
  <si>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</si>
  <si>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</si>
  <si>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</si>
  <si>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</si>
  <si>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</si>
  <si>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</si>
  <si>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</si>
  <si>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</si>
  <si>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</si>
  <si>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</si>
  <si>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</si>
  <si>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</si>
  <si>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</si>
  <si>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</si>
  <si>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</si>
  <si>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</si>
  <si>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</si>
  <si>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</si>
  <si>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</si>
  <si>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</si>
  <si>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</si>
  <si>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</si>
  <si>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</si>
  <si>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</si>
  <si>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</si>
  <si>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</si>
  <si>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</si>
  <si>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</si>
  <si>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</si>
  <si>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</si>
  <si>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</si>
  <si>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</si>
  <si>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</si>
  <si>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</si>
  <si>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</si>
  <si>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</si>
  <si>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</si>
  <si>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</si>
  <si>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</si>
  <si>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</si>
  <si>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</si>
  <si>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</si>
  <si>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</si>
  <si>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</si>
  <si>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</si>
  <si>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</si>
  <si>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</si>
  <si>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</si>
  <si>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</si>
  <si>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</si>
  <si>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</si>
  <si>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</si>
  <si>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</si>
  <si>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</si>
  <si>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</si>
  <si>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</si>
  <si>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</si>
  <si>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</si>
  <si>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</si>
  <si>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</si>
  <si>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</si>
  <si>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</si>
  <si>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</si>
  <si>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</si>
  <si>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</si>
  <si>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</si>
  <si>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</si>
  <si>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</si>
  <si>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</si>
  <si>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</si>
  <si>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</si>
  <si>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</si>
  <si>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</si>
  <si>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</si>
  <si>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</si>
  <si>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</si>
  <si>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</si>
  <si>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</si>
  <si>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</si>
  <si>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</si>
  <si>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</si>
  <si>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</si>
  <si>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</si>
  <si>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</si>
  <si>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</si>
  <si>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</si>
  <si>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</si>
  <si>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</si>
  <si>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</si>
  <si>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</si>
  <si>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</si>
  <si>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</si>
  <si>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</si>
  <si>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</si>
  <si>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</si>
  <si>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</si>
  <si>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</si>
  <si>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</si>
  <si>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</si>
  <si>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</si>
  <si>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</si>
  <si>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</si>
  <si>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</si>
  <si>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</si>
  <si>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</si>
  <si>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</si>
  <si>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</si>
  <si>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</si>
  <si>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</si>
  <si>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</si>
  <si>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</si>
  <si>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</si>
  <si>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</si>
  <si>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</si>
  <si>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</si>
  <si>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</si>
  <si>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</si>
  <si>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</si>
  <si>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</si>
  <si>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</si>
  <si>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</si>
  <si>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</si>
  <si>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</si>
  <si>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</si>
  <si>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</si>
  <si>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</si>
  <si>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</si>
  <si>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</si>
  <si>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</si>
  <si>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</si>
  <si>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</si>
  <si>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</si>
  <si>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</si>
  <si>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</si>
  <si>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</si>
  <si>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</si>
  <si>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</si>
  <si>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</si>
  <si>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</si>
  <si>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</si>
  <si>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</si>
  <si>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</si>
  <si>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</si>
  <si>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</si>
  <si>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</si>
  <si>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</si>
  <si>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</si>
  <si>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</si>
  <si>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</si>
  <si>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</si>
  <si>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</si>
  <si>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</si>
  <si>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</si>
  <si>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</si>
  <si>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</si>
  <si>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</si>
  <si>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</si>
  <si>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</si>
  <si>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</si>
  <si>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</si>
  <si>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</si>
  <si>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</si>
  <si>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</si>
  <si>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</si>
  <si>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</si>
  <si>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</si>
  <si>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</si>
  <si>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</si>
  <si>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</si>
  <si>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</si>
  <si>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</si>
  <si>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</si>
  <si>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</si>
  <si>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</si>
  <si>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</si>
  <si>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</si>
  <si>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</si>
  <si>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</si>
  <si>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</si>
  <si>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</si>
  <si>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</si>
  <si>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</si>
  <si>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</si>
  <si>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</si>
  <si>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</si>
  <si>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</si>
  <si>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</si>
  <si>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</si>
  <si>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</si>
  <si>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</si>
  <si>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</si>
  <si>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</si>
  <si>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</si>
  <si>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</si>
  <si>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</si>
  <si>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</si>
  <si>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</si>
  <si>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</si>
  <si>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</si>
  <si>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</si>
  <si>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</si>
  <si>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</si>
  <si>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</si>
  <si>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</si>
  <si>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</si>
  <si>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</si>
  <si>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</si>
  <si>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</si>
  <si>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</si>
  <si>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</si>
  <si>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</si>
  <si>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</si>
  <si>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</si>
  <si>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</si>
  <si>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</si>
  <si>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</si>
  <si>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</si>
  <si>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</si>
  <si>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</si>
  <si>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</si>
  <si>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</si>
  <si>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</si>
  <si>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</si>
  <si>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</si>
  <si>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</si>
  <si>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</si>
  <si>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</si>
  <si>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</si>
  <si>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</si>
  <si>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</si>
  <si>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</si>
  <si>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</si>
  <si>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</si>
  <si>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</si>
  <si>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</si>
  <si>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</si>
  <si>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</si>
  <si>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</si>
  <si>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</si>
  <si>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</si>
  <si>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</si>
  <si>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</si>
  <si>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</si>
  <si>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</si>
  <si>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</si>
  <si>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</si>
  <si>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</si>
  <si>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</si>
  <si>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</si>
  <si>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</si>
  <si>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</si>
  <si>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</si>
  <si>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</si>
  <si>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</si>
  <si>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</si>
  <si>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</si>
  <si>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</si>
  <si>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</si>
  <si>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</si>
  <si>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</si>
  <si>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</si>
  <si>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</si>
  <si>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</si>
  <si>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</si>
  <si>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</si>
  <si>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</si>
  <si>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</si>
  <si>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</si>
  <si>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</si>
  <si>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</si>
  <si>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</si>
  <si>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</si>
  <si>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</si>
  <si>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</si>
  <si>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</si>
  <si>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</si>
  <si>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</si>
  <si>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</si>
  <si>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</si>
  <si>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</si>
  <si>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</si>
  <si>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</si>
  <si>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</si>
  <si>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</si>
  <si>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</si>
  <si>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</si>
  <si>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</si>
  <si>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</si>
  <si>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</si>
  <si>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</si>
  <si>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</si>
  <si>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</si>
  <si>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</si>
  <si>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</si>
  <si>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</si>
  <si>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</si>
  <si>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</si>
  <si>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</si>
  <si>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</si>
  <si>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</si>
  <si>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</si>
  <si>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</si>
  <si>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</si>
  <si>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</si>
  <si>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</si>
  <si>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</si>
  <si>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</si>
  <si>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</si>
  <si>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</si>
  <si>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</si>
  <si>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</si>
  <si>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</si>
  <si>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</si>
  <si>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</si>
  <si>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</si>
  <si>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</si>
  <si>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</si>
  <si>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</si>
  <si>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</si>
  <si>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</si>
  <si>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</si>
  <si>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</si>
  <si>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</si>
  <si>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</si>
  <si>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</si>
  <si>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</si>
  <si>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</si>
  <si>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</si>
  <si>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</si>
  <si>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</si>
  <si>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</si>
  <si>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</si>
  <si>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</si>
  <si>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</si>
  <si>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</si>
  <si>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</si>
  <si>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</si>
  <si>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</si>
  <si>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</si>
  <si>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</si>
  <si>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</si>
  <si>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</si>
  <si>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</si>
  <si>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</si>
  <si>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</si>
  <si>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</si>
  <si>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</si>
  <si>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</si>
  <si>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</si>
  <si>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</si>
  <si>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</si>
  <si>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</si>
  <si>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</si>
  <si>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</si>
  <si>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</si>
  <si>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</si>
  <si>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</si>
  <si>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</si>
  <si>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</si>
  <si>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</si>
  <si>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</si>
  <si>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</si>
  <si>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</si>
  <si>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</si>
  <si>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</si>
  <si>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</si>
  <si>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</si>
  <si>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</si>
  <si>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</si>
  <si>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</si>
  <si>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</si>
  <si>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</si>
  <si>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</si>
  <si>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</si>
  <si>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</si>
  <si>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</si>
  <si>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</si>
  <si>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</si>
  <si>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</si>
  <si>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</si>
  <si>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</si>
  <si>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</si>
  <si>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</si>
  <si>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</si>
  <si>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</si>
  <si>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</si>
  <si>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</si>
  <si>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</si>
  <si>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</si>
  <si>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</si>
  <si>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</si>
  <si>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</si>
  <si>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</si>
  <si>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</si>
  <si>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</si>
  <si>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</si>
  <si>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</si>
  <si>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</si>
  <si>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</si>
  <si>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</si>
  <si>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</si>
  <si>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</si>
  <si>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</si>
  <si>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</si>
  <si>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</si>
  <si>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</si>
  <si>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</si>
  <si>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</si>
  <si>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</si>
  <si>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</si>
  <si>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</si>
  <si>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</si>
  <si>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</si>
  <si>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</si>
  <si>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</si>
  <si>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</si>
  <si>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</si>
  <si>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</si>
  <si>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</si>
  <si>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</si>
  <si>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</si>
  <si>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</si>
  <si>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</si>
  <si>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</si>
  <si>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</si>
  <si>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</si>
  <si>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</si>
  <si>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</si>
  <si>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</si>
  <si>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</si>
  <si>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</si>
  <si>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</si>
  <si>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</si>
  <si>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</si>
  <si>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</si>
  <si>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</si>
  <si>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</si>
  <si>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</si>
  <si>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</si>
  <si>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</si>
  <si>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</si>
  <si>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</si>
  <si>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</si>
  <si>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</si>
  <si>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</si>
  <si>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</si>
  <si>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</si>
  <si>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</si>
  <si>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</si>
  <si>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</si>
  <si>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</si>
  <si>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</si>
  <si>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</si>
  <si>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</si>
  <si>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</si>
  <si>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</si>
  <si>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</si>
  <si>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</si>
  <si>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</si>
  <si>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</si>
  <si>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</si>
  <si>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</si>
  <si>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</si>
  <si>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</si>
  <si>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</si>
  <si>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</si>
  <si>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</si>
  <si>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</si>
  <si>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</si>
  <si>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</si>
  <si>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</si>
  <si>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</si>
  <si>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</si>
  <si>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</si>
  <si>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</si>
  <si>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</si>
  <si>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</si>
  <si>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</si>
  <si>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</si>
  <si>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</si>
  <si>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</si>
  <si>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</si>
  <si>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</si>
  <si>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</si>
  <si>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</si>
  <si>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</si>
  <si>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</si>
  <si>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</si>
  <si>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</si>
  <si>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</si>
  <si>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</si>
  <si>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</si>
  <si>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</si>
  <si>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</si>
  <si>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</si>
  <si>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</si>
  <si>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</si>
  <si>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</si>
  <si>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</si>
  <si>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</si>
  <si>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</si>
  <si>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</si>
  <si>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</si>
  <si>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</si>
  <si>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</si>
  <si>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</si>
  <si>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</si>
  <si>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</si>
  <si>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</si>
  <si>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</si>
  <si>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</si>
  <si>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</si>
  <si>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</si>
  <si>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</si>
  <si>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</si>
  <si>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</si>
  <si>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</si>
  <si>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</si>
  <si>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</si>
  <si>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</si>
  <si>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</si>
  <si>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</si>
  <si>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</si>
  <si>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</si>
  <si>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</si>
  <si>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</si>
  <si>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</si>
  <si>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</si>
  <si>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</si>
  <si>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</si>
  <si>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</si>
  <si>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</si>
  <si>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</si>
  <si>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</si>
  <si>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</si>
  <si>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</si>
  <si>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</si>
  <si>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</si>
  <si>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</si>
  <si>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</si>
  <si>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</si>
  <si>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</si>
  <si>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</si>
  <si>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</si>
  <si>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</si>
  <si>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</si>
  <si>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</si>
  <si>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</si>
  <si>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</si>
  <si>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</si>
  <si>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</si>
  <si>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</si>
  <si>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</si>
  <si>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</si>
  <si>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</si>
  <si>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</si>
  <si>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</si>
  <si>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</si>
  <si>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</si>
  <si>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</si>
  <si>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</si>
  <si>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</si>
  <si>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</si>
  <si>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</si>
  <si>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</si>
  <si>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</si>
  <si>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</si>
  <si>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</si>
  <si>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</si>
  <si>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</si>
  <si>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</si>
  <si>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</si>
  <si>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</si>
  <si>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</si>
  <si>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</si>
  <si>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</si>
  <si>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</si>
  <si>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</si>
  <si>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</si>
  <si>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</si>
  <si>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</si>
  <si>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</si>
  <si>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</si>
  <si>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</si>
  <si>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</si>
  <si>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</si>
  <si>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</si>
  <si>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</si>
  <si>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</si>
  <si>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</si>
  <si>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</si>
  <si>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</si>
  <si>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</si>
  <si>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</si>
  <si>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</si>
  <si>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</si>
  <si>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</si>
  <si>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</si>
  <si>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</si>
  <si>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</si>
  <si>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</si>
  <si>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</si>
  <si>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</si>
  <si>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</si>
  <si>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</si>
  <si>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</si>
  <si>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</si>
  <si>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</si>
  <si>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</si>
  <si>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</si>
  <si>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</si>
  <si>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</si>
  <si>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</si>
  <si>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</si>
  <si>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</si>
  <si>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</si>
  <si>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</si>
  <si>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</si>
  <si>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</si>
  <si>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</si>
  <si>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</si>
  <si>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</si>
  <si>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</si>
  <si>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</si>
  <si>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</si>
  <si>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</si>
  <si>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</si>
  <si>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</si>
  <si>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</si>
  <si>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</si>
  <si>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</si>
  <si>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</si>
  <si>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</si>
  <si>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</si>
  <si>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</si>
  <si>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</si>
  <si>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</si>
  <si>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</si>
  <si>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</si>
  <si>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</si>
  <si>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</si>
  <si>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</si>
  <si>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</si>
  <si>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</si>
  <si>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</si>
  <si>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</si>
  <si>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</si>
  <si>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</si>
  <si>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</si>
  <si>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</si>
  <si>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</si>
  <si>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</si>
  <si>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</si>
  <si>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</si>
  <si>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</si>
  <si>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</si>
  <si>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</si>
  <si>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</si>
  <si>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</si>
  <si>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</si>
  <si>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</si>
  <si>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</si>
  <si>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</si>
  <si>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</si>
  <si>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</si>
  <si>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</si>
  <si>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</si>
  <si>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</si>
  <si>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</si>
  <si>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</si>
  <si>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</si>
  <si>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</si>
  <si>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</si>
  <si>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</si>
  <si>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</si>
  <si>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</si>
  <si>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</si>
  <si>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</si>
  <si>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</si>
  <si>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</si>
  <si>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</si>
  <si>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</si>
  <si>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</si>
  <si>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</si>
  <si>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</si>
  <si>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</si>
  <si>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</si>
  <si>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</si>
  <si>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</si>
  <si>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</si>
  <si>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</si>
  <si>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</si>
  <si>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</si>
  <si>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</si>
  <si>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</si>
  <si>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</si>
  <si>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</si>
  <si>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</si>
  <si>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</si>
  <si>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</si>
  <si>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</si>
  <si>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</si>
  <si>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</si>
  <si>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</si>
  <si>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</si>
  <si>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</si>
  <si>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</si>
  <si>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</si>
  <si>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</si>
  <si>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</si>
  <si>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</si>
  <si>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</si>
  <si>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</si>
  <si>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</si>
  <si>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</si>
  <si>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</si>
  <si>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</si>
  <si>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</si>
  <si>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</si>
  <si>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</si>
  <si>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</si>
  <si>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</si>
  <si>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</si>
  <si>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</si>
  <si>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</si>
  <si>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</si>
  <si>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</si>
  <si>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</si>
  <si>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</si>
  <si>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</si>
  <si>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</si>
  <si>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</si>
  <si>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</si>
  <si>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</si>
  <si>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</si>
  <si>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</si>
  <si>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</si>
  <si>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</si>
  <si>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</si>
  <si>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</si>
  <si>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</si>
  <si>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</si>
  <si>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</si>
  <si>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</si>
  <si>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</si>
  <si>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</si>
  <si>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</si>
  <si>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</si>
  <si>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</si>
  <si>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</si>
  <si>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</si>
  <si>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</si>
  <si>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</si>
  <si>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</si>
  <si>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</si>
  <si>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</si>
  <si>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</si>
  <si>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</si>
  <si>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</si>
  <si>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</si>
  <si>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</si>
  <si>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</si>
  <si>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</si>
  <si>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</si>
  <si>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</si>
  <si>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</si>
  <si>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</si>
  <si>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</si>
  <si>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</si>
  <si>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</si>
  <si>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</si>
  <si>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</si>
  <si>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</si>
  <si>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</si>
  <si>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</si>
  <si>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</si>
  <si>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</si>
  <si>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</si>
  <si>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</si>
  <si>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</si>
  <si>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</si>
  <si>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</si>
  <si>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</si>
  <si>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</si>
  <si>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</si>
  <si>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</si>
  <si>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</si>
  <si>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</si>
  <si>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</si>
  <si>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</si>
  <si>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</si>
  <si>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</si>
  <si>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</si>
  <si>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</si>
  <si>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</si>
  <si>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</si>
  <si>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</si>
  <si>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</si>
  <si>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</si>
  <si>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</si>
  <si>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</si>
  <si>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</si>
  <si>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</si>
  <si>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</si>
  <si>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</si>
  <si>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</si>
  <si>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</si>
  <si>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</si>
  <si>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</si>
  <si>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</si>
  <si>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</si>
  <si>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</si>
  <si>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</si>
  <si>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</si>
  <si>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</si>
  <si>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</si>
  <si>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</si>
  <si>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</si>
  <si>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</si>
  <si>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</si>
  <si>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</si>
  <si>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</si>
  <si>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</si>
  <si>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</si>
  <si>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</si>
  <si>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</si>
  <si>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</si>
  <si>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</si>
  <si>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</si>
  <si>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</si>
  <si>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</si>
  <si>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</si>
  <si>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</si>
  <si>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</si>
  <si>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</si>
  <si>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</si>
  <si>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</si>
  <si>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</si>
  <si>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</si>
  <si>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</si>
  <si>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</si>
  <si>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</si>
  <si>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</si>
  <si>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</si>
  <si>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</si>
  <si>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</si>
  <si>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</si>
  <si>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</si>
  <si>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</si>
  <si>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</si>
  <si>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</si>
  <si>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</si>
  <si>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</si>
  <si>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</si>
  <si>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</si>
  <si>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</si>
  <si>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</si>
  <si>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</si>
  <si>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</si>
  <si>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</si>
  <si>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</si>
  <si>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</si>
  <si>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</si>
  <si>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</si>
  <si>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</si>
  <si>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</si>
  <si>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</si>
  <si>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</si>
  <si>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</si>
  <si>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</si>
  <si>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</si>
  <si>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</si>
  <si>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</si>
  <si>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</si>
  <si>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</si>
  <si>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</si>
  <si>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</si>
  <si>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</si>
  <si>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</si>
  <si>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</si>
  <si>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</si>
  <si>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</si>
  <si>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</si>
  <si>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</si>
  <si>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</si>
  <si>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</si>
  <si>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</si>
  <si>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</si>
  <si>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</si>
  <si>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</si>
  <si>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</si>
  <si>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</si>
  <si>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</si>
  <si>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</si>
  <si>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</si>
  <si>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</si>
  <si>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</si>
  <si>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</si>
  <si>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</si>
  <si>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</si>
  <si>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</si>
  <si>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</si>
  <si>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</si>
  <si>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</si>
  <si>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</si>
  <si>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</si>
  <si>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</si>
  <si>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</si>
  <si>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</si>
  <si>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</si>
  <si>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</si>
  <si>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</si>
  <si>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</si>
  <si>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</si>
  <si>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</si>
  <si>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</si>
  <si>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</si>
  <si>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</si>
  <si>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</si>
  <si>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</si>
  <si>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</si>
  <si>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</si>
  <si>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</si>
  <si>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</si>
  <si>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</si>
  <si>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</si>
  <si>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</si>
  <si>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</si>
  <si>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</si>
  <si>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</si>
  <si>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</si>
  <si>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</si>
  <si>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</si>
  <si>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</si>
  <si>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</si>
  <si>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</si>
  <si>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</si>
  <si>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</si>
  <si>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</si>
  <si>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</si>
  <si>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</si>
  <si>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</si>
  <si>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</si>
  <si>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</si>
  <si>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</si>
  <si>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</si>
  <si>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</si>
  <si>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</si>
  <si>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</si>
  <si>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</si>
  <si>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</si>
  <si>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</si>
  <si>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</si>
  <si>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</si>
  <si>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</si>
  <si>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</si>
  <si>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</si>
  <si>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</si>
  <si>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</si>
  <si>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</si>
  <si>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</si>
  <si>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</si>
  <si>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</si>
  <si>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</si>
  <si>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</si>
  <si>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</si>
  <si>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</si>
  <si>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</si>
  <si>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</si>
  <si>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</si>
  <si>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</si>
  <si>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</si>
  <si>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</si>
  <si>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</si>
  <si>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</si>
  <si>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</si>
  <si>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</si>
  <si>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</si>
  <si>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</si>
  <si>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</si>
  <si>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</si>
  <si>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</si>
  <si>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</si>
  <si>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</si>
  <si>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</si>
  <si>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</si>
  <si>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</si>
  <si>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</si>
  <si>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</si>
  <si>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</si>
  <si>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</si>
  <si>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</si>
  <si>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</si>
  <si>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</si>
  <si>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</si>
  <si>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</si>
  <si>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</si>
  <si>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</si>
  <si>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</si>
  <si>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</si>
  <si>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</si>
  <si>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</si>
  <si>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</si>
  <si>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</si>
  <si>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</si>
  <si>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</si>
  <si>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</si>
  <si>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</si>
  <si>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</si>
  <si>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</si>
  <si>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</si>
  <si>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</si>
  <si>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</si>
  <si>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</si>
  <si>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</si>
  <si>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</si>
  <si>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</si>
  <si>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</si>
  <si>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</si>
  <si>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</si>
  <si>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</si>
  <si>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</si>
  <si>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</si>
  <si>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</si>
  <si>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</si>
  <si>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</si>
  <si>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</si>
  <si>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</si>
  <si>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</si>
  <si>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</si>
  <si>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</si>
  <si>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</si>
  <si>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</si>
  <si>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</si>
  <si>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</si>
  <si>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</si>
  <si>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</si>
  <si>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</si>
  <si>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</si>
  <si>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</si>
  <si>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</si>
  <si>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</si>
  <si>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</si>
  <si>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</si>
  <si>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</si>
  <si>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</si>
  <si>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</si>
  <si>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</si>
  <si>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</si>
  <si>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</si>
  <si>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</si>
  <si>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</si>
  <si>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</si>
  <si>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</si>
  <si>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</si>
  <si>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</si>
  <si>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</si>
  <si>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</si>
  <si>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</si>
  <si>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</si>
  <si>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</si>
  <si>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</si>
  <si>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</si>
  <si>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</si>
  <si>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</si>
  <si>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</si>
  <si>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</si>
  <si>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</si>
  <si>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</si>
  <si>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</si>
  <si>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</si>
  <si>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</si>
  <si>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</si>
  <si>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</si>
  <si>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</si>
  <si>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</si>
  <si>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</si>
  <si>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</si>
  <si>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</si>
  <si>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</si>
  <si>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</si>
  <si>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</si>
  <si>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</si>
  <si>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</si>
  <si>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</si>
  <si>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</si>
  <si>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</si>
  <si>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</si>
  <si>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</si>
  <si>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</si>
  <si>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</si>
  <si>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</si>
  <si>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</si>
  <si>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</si>
  <si>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</si>
  <si>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</si>
  <si>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</si>
  <si>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</si>
  <si>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</si>
  <si>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</si>
  <si>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</si>
  <si>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</si>
  <si>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</si>
  <si>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</si>
  <si>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</si>
  <si>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</si>
  <si>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</si>
  <si>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</si>
  <si>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</si>
  <si>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</si>
  <si>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</si>
  <si>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</si>
  <si>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</si>
  <si>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</si>
  <si>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</si>
  <si>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</si>
  <si>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</si>
  <si>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</si>
  <si>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</si>
  <si>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</si>
  <si>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</si>
  <si>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</si>
  <si>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</si>
  <si>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</si>
  <si>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</si>
  <si>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</si>
  <si>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</si>
  <si>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</si>
  <si>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</si>
  <si>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</si>
  <si>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</si>
  <si>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</si>
  <si>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</si>
  <si>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</si>
  <si>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</si>
  <si>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</si>
  <si>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</si>
  <si>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</si>
  <si>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</si>
  <si>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</si>
  <si>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</si>
  <si>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</si>
  <si>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</si>
  <si>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</si>
  <si>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</si>
  <si>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</si>
  <si>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</si>
  <si>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</si>
  <si>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</si>
  <si>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</si>
  <si>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</si>
  <si>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</si>
  <si>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</si>
  <si>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</si>
  <si>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</si>
  <si>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</si>
  <si>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</si>
  <si>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</si>
  <si>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</si>
  <si>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</si>
  <si>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</si>
  <si>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</si>
  <si>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</si>
  <si>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</si>
  <si>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</si>
  <si>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</si>
  <si>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</si>
  <si>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</si>
  <si>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</si>
  <si>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</si>
  <si>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</si>
  <si>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</si>
  <si>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</si>
  <si>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</si>
  <si>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</si>
  <si>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</si>
  <si>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</si>
  <si>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</si>
  <si>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</si>
  <si>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</si>
  <si>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</si>
  <si>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</si>
  <si>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</si>
  <si>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</si>
  <si>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</si>
  <si>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</si>
  <si>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</si>
  <si>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</si>
  <si>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</si>
  <si>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</si>
  <si>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</si>
  <si>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</si>
  <si>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</si>
  <si>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</si>
  <si>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</si>
  <si>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</si>
  <si>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</si>
  <si>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</si>
  <si>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</si>
  <si>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</si>
  <si>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</si>
  <si>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</si>
  <si>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</si>
  <si>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</si>
  <si>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</si>
  <si>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</si>
  <si>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</si>
  <si>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</si>
  <si>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</si>
  <si>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</si>
  <si>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</si>
  <si>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</si>
  <si>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</si>
  <si>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</si>
  <si>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</si>
  <si>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</si>
  <si>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</si>
  <si>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</si>
  <si>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</si>
  <si>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</si>
  <si>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</si>
  <si>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</si>
  <si>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</si>
  <si>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</si>
  <si>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</si>
  <si>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</si>
  <si>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</si>
  <si>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</si>
  <si>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</si>
  <si>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</si>
  <si>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</si>
  <si>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</si>
  <si>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</si>
  <si>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</si>
  <si>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</si>
  <si>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</si>
  <si>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</si>
  <si>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</si>
  <si>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</si>
  <si>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</si>
  <si>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</si>
  <si>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</si>
  <si>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</si>
  <si>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</si>
  <si>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</si>
  <si>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</si>
  <si>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</si>
  <si>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</si>
  <si>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</si>
  <si>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</si>
  <si>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</si>
  <si>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</si>
  <si>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</si>
  <si>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</si>
  <si>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</si>
  <si>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</si>
  <si>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</si>
  <si>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</si>
  <si>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</si>
  <si>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</si>
  <si>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</si>
  <si>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</si>
  <si>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</si>
  <si>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</si>
  <si>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</si>
  <si>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</si>
  <si>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</si>
  <si>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</si>
  <si>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</si>
  <si>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</si>
  <si>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</si>
  <si>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</si>
  <si>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</si>
  <si>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</si>
  <si>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</si>
  <si>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</si>
  <si>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</si>
  <si>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</si>
  <si>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</si>
  <si>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</si>
  <si>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</si>
  <si>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</si>
  <si>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</si>
  <si>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</si>
  <si>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</si>
  <si>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</si>
  <si>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</si>
  <si>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</si>
  <si>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</si>
  <si>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</si>
  <si>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</si>
  <si>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</si>
  <si>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</si>
  <si>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</si>
  <si>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</si>
  <si>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</si>
  <si>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</si>
  <si>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</si>
  <si>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</si>
  <si>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</si>
  <si>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</si>
  <si>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</si>
  <si>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</si>
  <si>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</si>
  <si>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</si>
  <si>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</si>
  <si>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</si>
  <si>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</si>
  <si>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</si>
  <si>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</si>
  <si>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</si>
  <si>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</si>
  <si>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</si>
  <si>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</si>
  <si>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</si>
  <si>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</si>
  <si>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</si>
  <si>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</si>
  <si>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</si>
  <si>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</si>
  <si>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</si>
  <si>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</si>
  <si>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</si>
  <si>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</si>
  <si>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</si>
  <si>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</si>
  <si>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</si>
  <si>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</si>
  <si>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</si>
  <si>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</si>
  <si>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</si>
  <si>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</si>
  <si>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</si>
  <si>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</si>
  <si>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</si>
  <si>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</si>
  <si>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</si>
  <si>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</si>
  <si>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</si>
  <si>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</si>
  <si>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</si>
  <si>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</si>
  <si>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</si>
  <si>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</si>
  <si>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</si>
  <si>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</si>
  <si>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</si>
  <si>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</si>
  <si>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</si>
  <si>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</si>
  <si>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</si>
  <si>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</si>
  <si>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</si>
  <si>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</si>
  <si>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</si>
  <si>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</si>
  <si>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</si>
  <si>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</si>
  <si>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</si>
  <si>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</si>
  <si>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</si>
  <si>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</si>
  <si>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</si>
  <si>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</si>
  <si>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</si>
  <si>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</si>
  <si>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</si>
  <si>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</si>
  <si>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</si>
  <si>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</si>
  <si>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</si>
  <si>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</si>
  <si>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</si>
  <si>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</si>
  <si>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</si>
  <si>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</si>
  <si>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</si>
  <si>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</si>
  <si>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</si>
  <si>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</si>
  <si>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</si>
  <si>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</si>
  <si>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</si>
  <si>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</si>
  <si>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</si>
  <si>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</si>
  <si>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</si>
  <si>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</si>
  <si>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</si>
  <si>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</si>
  <si>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</si>
  <si>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</si>
  <si>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</si>
  <si>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</si>
  <si>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</si>
  <si>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</si>
  <si>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</si>
  <si>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</si>
  <si>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</si>
  <si>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</si>
  <si>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</si>
  <si>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</si>
  <si>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</si>
  <si>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</si>
  <si>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</si>
  <si>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</si>
  <si>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</si>
  <si>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</si>
  <si>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</si>
  <si>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</si>
  <si>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</si>
  <si>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</si>
  <si>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</si>
  <si>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</si>
  <si>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</si>
  <si>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</si>
  <si>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</si>
  <si>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</si>
  <si>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</si>
  <si>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</si>
  <si>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</si>
  <si>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</si>
  <si>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</si>
  <si>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</si>
  <si>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</si>
  <si>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</si>
  <si>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</si>
  <si>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</si>
  <si>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</si>
  <si>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</si>
  <si>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</si>
  <si>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</si>
  <si>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</si>
  <si>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</si>
  <si>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</si>
  <si>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</si>
  <si>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</si>
  <si>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</si>
  <si>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</si>
  <si>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</si>
  <si>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</si>
  <si>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</si>
  <si>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</si>
  <si>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</si>
  <si>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</si>
  <si>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</si>
  <si>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</si>
  <si>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</si>
  <si>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</si>
  <si>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</si>
  <si>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</si>
  <si>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</si>
  <si>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</si>
  <si>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</si>
  <si>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</si>
  <si>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</si>
  <si>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</si>
  <si>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</si>
  <si>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</si>
  <si>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</si>
  <si>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</si>
  <si>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</si>
  <si>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</si>
  <si>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</si>
  <si>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</si>
  <si>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</si>
  <si>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</si>
  <si>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</si>
  <si>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</si>
  <si>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</si>
  <si>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</si>
  <si>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</si>
  <si>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</si>
  <si>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</si>
  <si>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</si>
  <si>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</si>
  <si>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</si>
  <si>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</si>
  <si>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</si>
  <si>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</si>
  <si>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</si>
  <si>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</si>
  <si>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</si>
  <si>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</si>
  <si>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</si>
  <si>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</si>
  <si>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</si>
  <si>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</si>
  <si>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</si>
  <si>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</si>
  <si>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</si>
  <si>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</si>
  <si>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</si>
  <si>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</si>
  <si>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</si>
  <si>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</si>
  <si>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</si>
  <si>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</si>
  <si>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</si>
  <si>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</si>
  <si>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</si>
  <si>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</si>
  <si>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</si>
  <si>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</si>
  <si>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</si>
  <si>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</si>
  <si>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</si>
  <si>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</si>
  <si>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</si>
  <si>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</si>
  <si>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</si>
  <si>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</si>
  <si>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</si>
  <si>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</si>
  <si>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</si>
  <si>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</si>
  <si>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</si>
  <si>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</si>
  <si>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</si>
  <si>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</si>
  <si>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</si>
  <si>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</si>
  <si>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</si>
  <si>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</si>
  <si>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</si>
  <si>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</si>
  <si>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</si>
  <si>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</si>
  <si>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</si>
  <si>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</si>
  <si>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</si>
  <si>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</si>
  <si>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</si>
  <si>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</si>
  <si>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</si>
  <si>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</si>
  <si>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</si>
  <si>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</si>
  <si>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</si>
  <si>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</si>
  <si>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</si>
  <si>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</si>
  <si>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</si>
  <si>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</si>
  <si>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</si>
  <si>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</si>
  <si>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</si>
  <si>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</si>
  <si>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</si>
  <si>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</si>
  <si>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</si>
  <si>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</si>
  <si>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</si>
  <si>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</si>
  <si>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</si>
  <si>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</si>
  <si>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</si>
  <si>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</si>
  <si>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</si>
  <si>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</si>
  <si>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</si>
  <si>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</si>
  <si>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</si>
  <si>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</si>
  <si>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</si>
  <si>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</si>
  <si>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</si>
  <si>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</si>
  <si>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</si>
  <si>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</si>
  <si>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</si>
  <si>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</si>
  <si>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</si>
  <si>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</si>
  <si>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</si>
  <si>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</si>
  <si>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</si>
  <si>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</si>
  <si>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</si>
  <si>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</si>
  <si>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</si>
  <si>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</si>
  <si>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</si>
  <si>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</si>
  <si>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</si>
  <si>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</si>
  <si>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</si>
  <si>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</si>
  <si>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</si>
  <si>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</si>
  <si>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</si>
  <si>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</si>
  <si>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</si>
  <si>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</si>
  <si>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</si>
  <si>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</si>
  <si>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</si>
  <si>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</si>
  <si>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</si>
  <si>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</si>
  <si>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</si>
  <si>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</si>
  <si>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</si>
  <si>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</si>
  <si>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</si>
  <si>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</si>
  <si>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</si>
  <si>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</si>
  <si>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</si>
  <si>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</si>
  <si>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</si>
  <si>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</si>
  <si>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</si>
  <si>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</si>
  <si>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</si>
  <si>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</si>
  <si>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</si>
  <si>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</si>
  <si>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</si>
  <si>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</si>
  <si>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</si>
  <si>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</si>
  <si>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</si>
  <si>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</si>
  <si>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</si>
  <si>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</si>
  <si>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</si>
  <si>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</si>
  <si>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</si>
  <si>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</si>
  <si>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</si>
  <si>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</si>
  <si>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</si>
  <si>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</si>
  <si>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</si>
  <si>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</si>
  <si>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</si>
  <si>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</si>
  <si>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</si>
  <si>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</si>
  <si>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</si>
  <si>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</si>
  <si>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</si>
  <si>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</si>
  <si>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</si>
  <si>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</si>
  <si>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</si>
  <si>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</si>
  <si>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</si>
  <si>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</si>
  <si>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</si>
  <si>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</si>
  <si>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</si>
  <si>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</si>
  <si>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</si>
  <si>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</si>
  <si>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</si>
  <si>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</si>
  <si>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</si>
  <si>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</si>
  <si>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</si>
  <si>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</si>
  <si>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</si>
  <si>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</si>
  <si>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</si>
  <si>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</si>
  <si>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</si>
  <si>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</si>
  <si>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</si>
  <si>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</si>
  <si>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</si>
  <si>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</si>
  <si>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</si>
  <si>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</si>
  <si>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</si>
  <si>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</si>
  <si>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</si>
  <si>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</si>
  <si>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</si>
  <si>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</si>
  <si>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</si>
  <si>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</si>
  <si>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</si>
  <si>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</si>
  <si>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</si>
  <si>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</si>
  <si>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</si>
  <si>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</si>
  <si>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</si>
  <si>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</si>
  <si>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</si>
  <si>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</si>
  <si>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</si>
  <si>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</si>
  <si>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</si>
  <si>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</si>
  <si>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</si>
  <si>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</si>
  <si>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</si>
  <si>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</si>
  <si>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</si>
  <si>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</si>
  <si>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</si>
  <si>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</si>
  <si>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</si>
  <si>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</si>
  <si>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</si>
  <si>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</si>
  <si>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</si>
  <si>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</si>
  <si>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</si>
  <si>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</si>
  <si>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</si>
  <si>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</si>
  <si>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</si>
  <si>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</si>
  <si>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</si>
  <si>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</si>
  <si>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</si>
  <si>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</si>
  <si>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</si>
  <si>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</si>
  <si>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</si>
  <si>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</si>
  <si>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</si>
  <si>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</si>
  <si>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</si>
  <si>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</si>
  <si>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</si>
  <si>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</si>
  <si>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</si>
  <si>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</si>
  <si>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</si>
  <si>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</si>
  <si>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</si>
  <si>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</si>
  <si>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</si>
  <si>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</si>
  <si>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</si>
  <si>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</si>
  <si>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</si>
  <si>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</si>
  <si>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</si>
  <si>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</si>
  <si>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</si>
  <si>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</si>
  <si>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</si>
  <si>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</si>
  <si>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</si>
  <si>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</si>
  <si>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</si>
  <si>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</si>
  <si>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</si>
  <si>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</si>
  <si>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</si>
  <si>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</si>
  <si>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</si>
  <si>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</si>
  <si>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</si>
  <si>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</si>
  <si>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</si>
  <si>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</si>
  <si>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</si>
  <si>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</si>
  <si>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</si>
  <si>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</si>
  <si>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</si>
  <si>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</si>
  <si>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</si>
  <si>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</si>
  <si>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</si>
  <si>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</si>
  <si>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</si>
  <si>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</si>
  <si>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</si>
  <si>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</si>
  <si>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</si>
  <si>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</si>
  <si>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</si>
  <si>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</si>
  <si>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</si>
  <si>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</si>
  <si>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</si>
  <si>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</si>
  <si>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</si>
  <si>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</si>
  <si>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</si>
  <si>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</si>
  <si>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</si>
  <si>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</si>
  <si>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</si>
  <si>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</si>
  <si>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</si>
  <si>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</si>
  <si>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</si>
  <si>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</si>
  <si>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</si>
  <si>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</si>
  <si>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</si>
  <si>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</si>
  <si>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</si>
  <si>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</si>
  <si>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</si>
  <si>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</si>
  <si>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</si>
  <si>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</si>
  <si>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</si>
  <si>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</si>
  <si>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</si>
  <si>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</si>
  <si>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</si>
  <si>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</si>
  <si>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</si>
  <si>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</si>
  <si>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</si>
  <si>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</si>
  <si>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</si>
  <si>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</si>
  <si>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</si>
  <si>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</si>
  <si>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</si>
  <si>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</si>
  <si>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</si>
  <si>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</si>
  <si>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</si>
  <si>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</si>
  <si>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</si>
  <si>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</si>
  <si>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</si>
  <si>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</si>
  <si>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</si>
  <si>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</si>
  <si>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</si>
  <si>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</si>
  <si>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</si>
  <si>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</si>
  <si>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</si>
  <si>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</si>
  <si>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</si>
  <si>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</si>
  <si>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</si>
  <si>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</si>
  <si>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</si>
  <si>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</si>
  <si>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</si>
  <si>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</si>
  <si>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</si>
  <si>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</si>
  <si>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</si>
  <si>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</si>
  <si>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</si>
  <si>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</si>
  <si>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</si>
  <si>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</si>
  <si>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</si>
  <si>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</si>
  <si>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</si>
  <si>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</si>
  <si>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</si>
  <si>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</si>
  <si>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</si>
  <si>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</si>
  <si>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</si>
  <si>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</si>
  <si>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</si>
  <si>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</si>
  <si>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</si>
  <si>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</si>
  <si>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</si>
  <si>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</si>
  <si>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</si>
  <si>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</si>
  <si>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</si>
  <si>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</si>
  <si>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</si>
  <si>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</si>
  <si>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</si>
  <si>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</si>
  <si>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</si>
  <si>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</si>
  <si>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</si>
  <si>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</si>
  <si>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</si>
  <si>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</si>
  <si>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</si>
  <si>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</si>
  <si>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</si>
  <si>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</si>
  <si>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</si>
  <si>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</si>
  <si>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</si>
  <si>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</si>
  <si>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</si>
  <si>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</si>
  <si>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</si>
  <si>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</si>
  <si>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</si>
  <si>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</si>
  <si>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</si>
  <si>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</si>
  <si>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</si>
  <si>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</si>
  <si>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</si>
  <si>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</si>
  <si>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</si>
  <si>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</si>
  <si>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</si>
  <si>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</si>
  <si>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</si>
  <si>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</si>
  <si>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</si>
  <si>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</si>
  <si>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</si>
  <si>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</si>
  <si>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</si>
  <si>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</si>
  <si>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</si>
  <si>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</si>
  <si>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</si>
  <si>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</si>
  <si>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</si>
  <si>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</si>
  <si>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</si>
  <si>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</si>
  <si>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</si>
  <si>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</si>
  <si>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</si>
  <si>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</si>
  <si>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</si>
  <si>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</si>
  <si>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</si>
  <si>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</si>
  <si>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</si>
  <si>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</si>
  <si>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</si>
  <si>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</si>
  <si>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</si>
  <si>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</si>
  <si>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</si>
  <si>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</si>
  <si>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</si>
  <si>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</si>
  <si>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</si>
  <si>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</si>
  <si>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</si>
  <si>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</si>
  <si>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</si>
  <si>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</si>
  <si>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</si>
  <si>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</si>
  <si>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</si>
  <si>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</si>
  <si>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</si>
  <si>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</si>
  <si>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</si>
  <si>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</si>
  <si>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</si>
  <si>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</si>
  <si>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</si>
  <si>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</si>
  <si>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</si>
  <si>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</si>
  <si>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</si>
  <si>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</si>
  <si>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</si>
  <si>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</si>
  <si>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</si>
  <si>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</si>
  <si>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</si>
  <si>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</si>
  <si>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</si>
  <si>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</si>
  <si>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</si>
  <si>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</si>
  <si>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</si>
  <si>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</si>
  <si>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</si>
  <si>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</si>
  <si>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</si>
  <si>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</si>
  <si>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</si>
  <si>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</si>
  <si>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</si>
  <si>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</si>
  <si>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</si>
  <si>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</si>
  <si>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</si>
  <si>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</si>
  <si>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</si>
  <si>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</si>
  <si>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</si>
  <si>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</si>
  <si>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</si>
  <si>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</si>
  <si>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</si>
  <si>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</si>
  <si>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</si>
  <si>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</si>
  <si>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</si>
  <si>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</si>
  <si>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</si>
  <si>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</si>
  <si>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</si>
  <si>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</si>
  <si>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</si>
  <si>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</si>
  <si>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</si>
  <si>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</si>
  <si>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</si>
  <si>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</si>
  <si>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</si>
  <si>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</si>
  <si>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</si>
  <si>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</si>
  <si>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</si>
  <si>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</si>
  <si>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</si>
  <si>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</si>
  <si>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</si>
  <si>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</si>
  <si>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</si>
  <si>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</si>
  <si>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</si>
  <si>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</si>
  <si>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</si>
  <si>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</si>
  <si>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</si>
  <si>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</si>
  <si>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</si>
  <si>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</si>
  <si>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</si>
  <si>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</si>
  <si>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</si>
  <si>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</si>
  <si>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</si>
  <si>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</si>
  <si>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</si>
  <si>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</si>
  <si>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</si>
  <si>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</si>
  <si>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</si>
  <si>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</si>
  <si>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</si>
  <si>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</si>
  <si>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</si>
  <si>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</si>
  <si>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</si>
  <si>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</si>
  <si>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</si>
  <si>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</si>
  <si>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</si>
  <si>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</si>
  <si>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</si>
  <si>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</si>
  <si>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</si>
  <si>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</si>
  <si>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</si>
  <si>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</si>
  <si>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</si>
  <si>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</si>
  <si>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</si>
  <si>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</si>
  <si>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</si>
  <si>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</si>
  <si>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</si>
  <si>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</si>
  <si>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</si>
  <si>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</si>
  <si>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</si>
  <si>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</si>
  <si>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</si>
  <si>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</si>
  <si>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</si>
  <si>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</si>
  <si>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</si>
  <si>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</si>
  <si>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</si>
  <si>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</si>
  <si>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</si>
  <si>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</si>
  <si>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</si>
  <si>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</si>
  <si>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</si>
  <si>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</si>
  <si>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</si>
  <si>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</si>
  <si>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</si>
  <si>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</si>
  <si>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</si>
  <si>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</si>
  <si>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</si>
  <si>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</si>
  <si>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</si>
  <si>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</si>
  <si>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</si>
  <si>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</si>
  <si>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</si>
  <si>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</si>
  <si>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</si>
  <si>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</si>
  <si>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</si>
  <si>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</si>
  <si>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</si>
  <si>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</si>
  <si>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</si>
  <si>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</si>
  <si>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</si>
  <si>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</si>
  <si>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</si>
  <si>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</si>
  <si>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</si>
  <si>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</si>
  <si>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</si>
  <si>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</si>
  <si>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</si>
  <si>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</si>
  <si>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</si>
  <si>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</si>
  <si>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</si>
  <si>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</si>
  <si>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</si>
  <si>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</si>
  <si>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</si>
  <si>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</si>
  <si>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</si>
  <si>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</si>
  <si>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</si>
  <si>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</si>
  <si>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</si>
  <si>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</si>
  <si>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</si>
  <si>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</si>
  <si>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</si>
  <si>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</si>
  <si>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</si>
  <si>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</si>
  <si>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</si>
  <si>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</si>
  <si>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</si>
  <si>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</si>
  <si>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</si>
  <si>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</si>
  <si>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</si>
  <si>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</si>
  <si>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</si>
  <si>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</si>
  <si>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</si>
  <si>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</si>
  <si>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</si>
  <si>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</si>
  <si>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</si>
  <si>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</si>
  <si>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</si>
  <si>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</si>
  <si>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</si>
  <si>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</si>
  <si>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</si>
  <si>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</si>
  <si>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</si>
  <si>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</si>
  <si>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</si>
  <si>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</si>
  <si>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</si>
  <si>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</si>
  <si>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</si>
  <si>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</si>
  <si>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</si>
  <si>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</si>
  <si>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</si>
  <si>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</si>
  <si>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</si>
  <si>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</si>
  <si>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</si>
  <si>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</si>
  <si>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</si>
  <si>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</si>
  <si>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</si>
  <si>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</si>
  <si>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</si>
  <si>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</si>
  <si>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</si>
  <si>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</si>
  <si>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</si>
  <si>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</si>
  <si>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</si>
  <si>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</si>
  <si>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</si>
  <si>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</si>
  <si>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</si>
  <si>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</si>
  <si>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</si>
  <si>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</si>
  <si>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</si>
  <si>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</si>
  <si>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</si>
  <si>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</si>
  <si>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</si>
  <si>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</si>
  <si>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</si>
  <si>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</si>
  <si>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</si>
  <si>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</si>
  <si>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</si>
  <si>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</si>
  <si>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</si>
  <si>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</si>
  <si>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</si>
  <si>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</si>
  <si>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</si>
  <si>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</si>
  <si>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</si>
  <si>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</si>
  <si>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</si>
  <si>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</si>
  <si>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</si>
  <si>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</si>
  <si>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</si>
  <si>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</si>
  <si>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</si>
  <si>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</si>
  <si>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</si>
  <si>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</si>
  <si>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</si>
  <si>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</si>
  <si>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</si>
  <si>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</si>
  <si>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</si>
  <si>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</si>
  <si>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</si>
  <si>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</si>
  <si>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</si>
  <si>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</si>
  <si>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</si>
  <si>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</si>
  <si>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</si>
  <si>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</si>
  <si>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</si>
  <si>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</si>
  <si>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</si>
  <si>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</si>
  <si>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</si>
  <si>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</si>
  <si>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</si>
  <si>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</si>
  <si>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</si>
  <si>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</si>
  <si>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</si>
  <si>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</si>
  <si>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</si>
  <si>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</si>
  <si>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</si>
  <si>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</si>
  <si>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</si>
  <si>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</si>
  <si>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</si>
  <si>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</si>
  <si>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</si>
  <si>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</si>
  <si>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</si>
  <si>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</si>
  <si>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</si>
  <si>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</si>
  <si>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</si>
  <si>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</si>
  <si>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</si>
  <si>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</si>
  <si>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</si>
  <si>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</si>
  <si>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</si>
  <si>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</si>
  <si>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</si>
  <si>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</si>
  <si>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</si>
  <si>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</si>
  <si>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</si>
  <si>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</si>
  <si>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</si>
  <si>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</si>
  <si>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</si>
  <si>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</si>
  <si>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</si>
  <si>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</si>
  <si>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</si>
  <si>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</si>
  <si>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</si>
  <si>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</si>
  <si>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</si>
  <si>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</si>
  <si>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</si>
  <si>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</si>
  <si>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</si>
  <si>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</si>
  <si>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</si>
  <si>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</si>
  <si>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</si>
  <si>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</si>
  <si>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</si>
  <si>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</si>
  <si>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</si>
  <si>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</si>
  <si>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</si>
  <si>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</si>
  <si>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</si>
  <si>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</si>
  <si>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</si>
  <si>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</si>
  <si>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</si>
  <si>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</si>
  <si>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</si>
  <si>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</si>
  <si>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</si>
  <si>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</si>
  <si>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</si>
  <si>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</si>
  <si>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</si>
  <si>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</si>
  <si>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</si>
  <si>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</si>
  <si>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</si>
  <si>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</si>
  <si>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</si>
  <si>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</si>
  <si>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</si>
  <si>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</si>
  <si>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</si>
  <si>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</si>
  <si>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</si>
  <si>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</si>
  <si>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</si>
  <si>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</si>
  <si>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</si>
  <si>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</si>
  <si>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</si>
  <si>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</si>
  <si>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</si>
  <si>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</si>
  <si>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</si>
  <si>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</si>
  <si>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</si>
  <si>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</si>
  <si>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</si>
  <si>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</si>
  <si>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</si>
  <si>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</si>
  <si>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</si>
  <si>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</si>
  <si>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</si>
  <si>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</si>
  <si>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</si>
  <si>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</si>
  <si>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</si>
  <si>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</si>
  <si>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</si>
  <si>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</si>
  <si>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</si>
  <si>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</si>
  <si>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</si>
  <si>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</si>
  <si>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</si>
  <si>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</si>
  <si>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</si>
  <si>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</si>
  <si>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</si>
  <si>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</si>
  <si>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</si>
  <si>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</si>
  <si>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</si>
  <si>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</si>
  <si>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</si>
  <si>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</si>
  <si>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</si>
  <si>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</si>
  <si>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</si>
  <si>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</si>
  <si>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</si>
  <si>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</si>
  <si>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</si>
  <si>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</si>
  <si>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</si>
  <si>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</si>
  <si>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</si>
  <si>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</si>
  <si>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</si>
  <si>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</si>
  <si>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</si>
  <si>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</si>
  <si>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</si>
  <si>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</si>
  <si>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</si>
  <si>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</si>
  <si>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</si>
  <si>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</si>
  <si>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</si>
  <si>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</si>
  <si>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</si>
  <si>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</si>
  <si>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</si>
  <si>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</si>
  <si>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</si>
  <si>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</si>
  <si>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</si>
  <si>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</si>
  <si>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</si>
  <si>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</si>
  <si>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</si>
  <si>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</si>
  <si>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</si>
  <si>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</si>
  <si>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</si>
  <si>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</si>
  <si>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</si>
  <si>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</si>
  <si>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</si>
  <si>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</si>
  <si>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</si>
  <si>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</si>
  <si>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</si>
  <si>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</si>
  <si>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</si>
  <si>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</si>
  <si>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</si>
  <si>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</si>
  <si>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</si>
  <si>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</si>
  <si>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</si>
  <si>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</si>
  <si>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</si>
  <si>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</si>
  <si>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</si>
  <si>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</si>
  <si>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</si>
  <si>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</si>
  <si>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</si>
  <si>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</si>
  <si>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</si>
  <si>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</si>
  <si>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</si>
  <si>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</si>
  <si>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</si>
  <si>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</si>
  <si>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</si>
  <si>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</si>
  <si>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</si>
  <si>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</si>
  <si>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</si>
  <si>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</si>
  <si>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</si>
  <si>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</si>
  <si>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</si>
  <si>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</si>
  <si>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</si>
  <si>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</si>
  <si>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</si>
  <si>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</si>
  <si>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</si>
  <si>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</si>
  <si>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</si>
  <si>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</si>
  <si>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</si>
  <si>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</si>
  <si>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</si>
  <si>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</si>
  <si>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</si>
  <si>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</si>
  <si>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</si>
  <si>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</si>
  <si>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</si>
  <si>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</si>
  <si>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</si>
  <si>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</si>
  <si>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</si>
  <si>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</si>
  <si>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</si>
  <si>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</si>
  <si>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</si>
  <si>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</si>
  <si>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</si>
  <si>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</si>
  <si>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</si>
  <si>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</si>
  <si>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</si>
  <si>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</si>
  <si>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</si>
  <si>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</si>
  <si>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</si>
  <si>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</si>
  <si>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</si>
  <si>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</si>
  <si>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</si>
  <si>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</si>
  <si>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</si>
  <si>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</si>
  <si>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</si>
  <si>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</si>
  <si>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</si>
  <si>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</si>
  <si>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</si>
  <si>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</si>
  <si>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</si>
  <si>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</si>
  <si>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</si>
  <si>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</si>
  <si>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</si>
  <si>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</si>
  <si>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</si>
  <si>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</si>
  <si>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</si>
  <si>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</si>
  <si>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</si>
  <si>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</si>
  <si>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</si>
  <si>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</si>
  <si>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</si>
  <si>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</si>
  <si>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</si>
  <si>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</si>
  <si>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</si>
  <si>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</si>
  <si>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</si>
  <si>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</si>
  <si>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</si>
  <si>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</si>
  <si>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</si>
  <si>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</si>
  <si>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</si>
  <si>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</si>
  <si>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</si>
  <si>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</si>
  <si>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</si>
  <si>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</si>
  <si>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</si>
  <si>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</si>
  <si>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</si>
  <si>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</si>
  <si>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</si>
  <si>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</si>
  <si>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</si>
  <si>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</si>
  <si>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</si>
  <si>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</si>
  <si>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</si>
  <si>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</si>
  <si>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</si>
  <si>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</si>
  <si>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</si>
  <si>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</si>
  <si>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</si>
  <si>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</si>
  <si>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</si>
  <si>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</si>
  <si>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</si>
  <si>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</si>
  <si>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</si>
  <si>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</si>
  <si>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</si>
  <si>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</si>
  <si>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</si>
  <si>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</si>
  <si>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</si>
  <si>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</si>
  <si>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</si>
  <si>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</si>
  <si>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</si>
  <si>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</si>
  <si>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</si>
  <si>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</si>
  <si>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</si>
  <si>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</si>
  <si>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</si>
  <si>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</si>
  <si>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</si>
  <si>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</si>
  <si>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</si>
  <si>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</si>
  <si>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</si>
  <si>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</si>
  <si>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</si>
  <si>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</si>
  <si>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</si>
  <si>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</si>
  <si>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</si>
  <si>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</si>
  <si>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</si>
  <si>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</si>
  <si>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</si>
  <si>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</si>
  <si>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</si>
  <si>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</si>
  <si>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</si>
  <si>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</si>
  <si>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</si>
  <si>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</si>
  <si>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</si>
  <si>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</si>
  <si>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</si>
  <si>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</si>
  <si>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</si>
  <si>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</si>
  <si>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</si>
  <si>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</si>
  <si>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</si>
  <si>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</si>
  <si>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</si>
  <si>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</si>
  <si>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</si>
  <si>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</si>
  <si>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</si>
  <si>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</si>
  <si>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</si>
  <si>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</si>
  <si>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</si>
  <si>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</si>
  <si>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</si>
  <si>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</si>
  <si>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</si>
  <si>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</si>
  <si>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</si>
  <si>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</si>
  <si>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</si>
  <si>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</si>
  <si>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</si>
  <si>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</si>
  <si>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</si>
  <si>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</si>
  <si>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</si>
  <si>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</si>
  <si>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</si>
  <si>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</si>
  <si>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</si>
  <si>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</si>
  <si>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</si>
  <si>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</si>
  <si>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</si>
  <si>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</si>
  <si>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</si>
  <si>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</si>
  <si>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</si>
  <si>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</si>
  <si>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</si>
  <si>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</si>
  <si>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</si>
  <si>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</si>
  <si>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</si>
  <si>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</si>
  <si>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</si>
  <si>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</si>
  <si>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</si>
  <si>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</si>
  <si>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</si>
  <si>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</si>
  <si>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</si>
  <si>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</si>
  <si>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</si>
  <si>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</si>
  <si>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</si>
  <si>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</si>
  <si>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</si>
  <si>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</si>
  <si>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</si>
  <si>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</si>
  <si>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</si>
  <si>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</si>
  <si>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</si>
  <si>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</si>
  <si>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</si>
  <si>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</si>
  <si>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</si>
  <si>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</si>
  <si>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</si>
  <si>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</si>
  <si>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</si>
  <si>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</si>
  <si>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</si>
  <si>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</si>
  <si>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</si>
  <si>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</si>
  <si>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</si>
  <si>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</si>
  <si>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</si>
  <si>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</si>
  <si>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</si>
  <si>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</si>
  <si>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</si>
  <si>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</si>
  <si>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</si>
  <si>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</si>
  <si>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</si>
  <si>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</si>
  <si>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</si>
  <si>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</si>
  <si>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</si>
  <si>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</si>
  <si>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</si>
  <si>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</si>
  <si>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</si>
  <si>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</si>
  <si>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</si>
  <si>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</si>
  <si>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</si>
  <si>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</si>
  <si>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</si>
  <si>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</si>
  <si>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</si>
  <si>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</si>
  <si>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</si>
  <si>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</si>
  <si>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</si>
  <si>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</si>
  <si>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</si>
  <si>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</si>
  <si>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</si>
  <si>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</si>
  <si>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</si>
  <si>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</si>
  <si>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</si>
  <si>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</si>
  <si>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</si>
  <si>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</si>
  <si>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</si>
  <si>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</si>
  <si>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</si>
  <si>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</si>
  <si>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</si>
  <si>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</si>
  <si>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</si>
  <si>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</si>
  <si>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</si>
  <si>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</si>
  <si>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</si>
  <si>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</si>
  <si>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</si>
  <si>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</si>
  <si>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</si>
  <si>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</si>
  <si>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</si>
  <si>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</si>
  <si>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</si>
  <si>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</si>
  <si>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</si>
  <si>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</si>
  <si>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</si>
  <si>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</si>
  <si>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</si>
  <si>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</si>
  <si>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</si>
  <si>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</si>
  <si>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</si>
  <si>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</si>
  <si>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</si>
  <si>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</si>
  <si>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</si>
  <si>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</si>
  <si>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</si>
  <si>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</si>
  <si>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</si>
  <si>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</si>
  <si>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</si>
  <si>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</si>
  <si>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</si>
  <si>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</si>
  <si>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</si>
  <si>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</si>
  <si>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</si>
  <si>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</si>
  <si>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</si>
  <si>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</si>
  <si>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</si>
  <si>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</si>
  <si>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</si>
  <si>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</si>
  <si>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</si>
  <si>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</si>
  <si>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</si>
  <si>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</si>
  <si>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</si>
  <si>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</si>
  <si>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</si>
  <si>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</si>
  <si>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</si>
  <si>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</si>
  <si>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</si>
  <si>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</si>
  <si>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</si>
  <si>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</si>
  <si>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</si>
  <si>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</si>
  <si>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</si>
  <si>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</si>
  <si>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</si>
  <si>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</si>
  <si>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</si>
  <si>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</si>
  <si>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</si>
  <si>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</si>
  <si>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</si>
  <si>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</si>
  <si>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</si>
  <si>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</si>
  <si>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</si>
  <si>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</si>
  <si>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</si>
  <si>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</si>
  <si>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</si>
  <si>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</si>
  <si>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</si>
  <si>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</si>
  <si>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</si>
  <si>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</si>
  <si>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</si>
  <si>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</si>
  <si>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</si>
  <si>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</si>
  <si>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</si>
  <si>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</si>
  <si>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</si>
  <si>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</si>
  <si>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</si>
  <si>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</si>
  <si>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</si>
  <si>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</si>
  <si>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</si>
  <si>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</si>
  <si>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</si>
  <si>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</si>
  <si>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</si>
  <si>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</si>
  <si>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</si>
  <si>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</si>
  <si>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</si>
  <si>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</si>
  <si>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</si>
  <si>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</si>
  <si>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</si>
  <si>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</si>
  <si>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</si>
  <si>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</si>
  <si>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</si>
  <si>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</si>
  <si>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</si>
  <si>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</si>
  <si>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</si>
  <si>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</si>
  <si>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</si>
  <si>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</si>
  <si>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</si>
  <si>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</si>
  <si>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</si>
  <si>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</si>
  <si>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</si>
  <si>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</si>
  <si>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</si>
  <si>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</si>
  <si>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</si>
  <si>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</si>
  <si>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</si>
  <si>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</si>
  <si>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</si>
  <si>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</si>
  <si>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</si>
  <si>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</si>
  <si>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</si>
  <si>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</si>
  <si>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</si>
  <si>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</si>
  <si>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</si>
  <si>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</si>
  <si>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</si>
  <si>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</si>
  <si>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</si>
  <si>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</si>
  <si>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</si>
  <si>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</si>
  <si>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</si>
  <si>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</si>
  <si>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</si>
  <si>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</si>
  <si>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</si>
  <si>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</si>
  <si>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</si>
  <si>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</si>
  <si>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</si>
  <si>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</si>
  <si>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</si>
  <si>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</si>
  <si>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</si>
  <si>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</si>
  <si>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</si>
  <si>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</si>
  <si>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</si>
  <si>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</si>
  <si>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</si>
  <si>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</si>
  <si>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</si>
  <si>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</si>
  <si>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</si>
  <si>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</si>
  <si>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</si>
  <si>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</si>
  <si>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</si>
  <si>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</si>
  <si>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</si>
  <si>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</si>
  <si>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</si>
  <si>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</si>
  <si>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</si>
  <si>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</si>
  <si>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</si>
  <si>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</si>
  <si>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</si>
  <si>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</si>
  <si>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</si>
  <si>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</si>
  <si>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</si>
  <si>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</si>
  <si>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</si>
  <si>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</si>
  <si>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</si>
  <si>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</si>
  <si>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</si>
  <si>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</si>
  <si>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</si>
  <si>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</si>
  <si>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</si>
  <si>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</si>
  <si>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</si>
  <si>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</si>
  <si>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</si>
  <si>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</si>
  <si>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</si>
  <si>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</si>
  <si>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</si>
  <si>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</si>
  <si>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</si>
  <si>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</si>
  <si>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</si>
  <si>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</si>
  <si>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</si>
  <si>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</si>
  <si>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</si>
  <si>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</si>
  <si>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</si>
  <si>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</si>
  <si>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</si>
  <si>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</si>
  <si>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</si>
  <si>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</si>
  <si>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</si>
  <si>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</si>
  <si>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</si>
  <si>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</si>
  <si>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</si>
  <si>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</si>
  <si>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</si>
  <si>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</si>
  <si>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</si>
  <si>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</si>
  <si>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</si>
  <si>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</si>
  <si>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</si>
  <si>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</si>
  <si>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</si>
  <si>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</si>
  <si>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</si>
  <si>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</si>
  <si>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</si>
  <si>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</si>
  <si>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</si>
  <si>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</si>
  <si>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</si>
  <si>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</si>
  <si>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</si>
  <si>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</si>
  <si>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</si>
  <si>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</si>
  <si>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</si>
  <si>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</si>
  <si>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</si>
  <si>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</si>
  <si>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</si>
  <si>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</si>
  <si>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</si>
  <si>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</si>
  <si>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</si>
  <si>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</si>
  <si>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</si>
  <si>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</si>
  <si>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</si>
  <si>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</si>
  <si>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</si>
  <si>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</si>
  <si>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</si>
  <si>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</si>
  <si>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</si>
  <si>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</si>
  <si>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</si>
  <si>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</si>
  <si>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</si>
  <si>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</si>
  <si>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</si>
  <si>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</si>
  <si>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</si>
  <si>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</si>
  <si>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</si>
  <si>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</si>
  <si>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</si>
  <si>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</si>
  <si>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</si>
  <si>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</si>
  <si>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</si>
  <si>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</si>
  <si>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</si>
  <si>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</si>
  <si>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</si>
  <si>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</si>
  <si>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</si>
  <si>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</si>
  <si>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</si>
  <si>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</si>
  <si>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</si>
  <si>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</si>
  <si>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</si>
  <si>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</si>
  <si>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</si>
  <si>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</si>
  <si>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</si>
  <si>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</si>
  <si>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</si>
  <si>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</si>
  <si>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</si>
  <si>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</si>
  <si>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</si>
  <si>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</si>
  <si>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</si>
  <si>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</si>
  <si>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</si>
  <si>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</si>
  <si>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</si>
  <si>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</si>
  <si>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</si>
  <si>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</si>
  <si>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</si>
  <si>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</si>
  <si>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</si>
  <si>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</si>
  <si>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</si>
  <si>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</si>
  <si>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</si>
  <si>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</si>
  <si>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</si>
  <si>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</si>
  <si>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</si>
  <si>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</si>
  <si>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</si>
  <si>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</si>
  <si>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</si>
  <si>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</si>
  <si>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</si>
  <si>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</si>
  <si>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</si>
  <si>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</si>
  <si>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</si>
  <si>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</si>
  <si>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</si>
  <si>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</si>
  <si>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</si>
  <si>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</si>
  <si>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</si>
  <si>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</si>
  <si>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</si>
  <si>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</si>
  <si>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</si>
  <si>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</si>
  <si>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</si>
  <si>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</si>
  <si>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</si>
  <si>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</si>
  <si>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</si>
  <si>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</si>
  <si>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</si>
  <si>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</si>
  <si>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</si>
  <si>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</si>
  <si>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</si>
  <si>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</si>
  <si>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</si>
  <si>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</si>
  <si>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</si>
  <si>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</si>
  <si>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</si>
  <si>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</si>
  <si>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</si>
  <si>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</si>
  <si>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</si>
  <si>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</si>
  <si>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</si>
  <si>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</si>
  <si>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</si>
  <si>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</si>
  <si>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</si>
  <si>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</si>
  <si>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</si>
  <si>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</si>
  <si>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</si>
  <si>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</si>
  <si>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</si>
  <si>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</si>
  <si>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</si>
  <si>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</si>
  <si>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</si>
  <si>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</si>
  <si>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</si>
  <si>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</si>
  <si>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</si>
  <si>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</si>
  <si>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</si>
  <si>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</si>
  <si>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</si>
  <si>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</si>
  <si>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</si>
  <si>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</si>
  <si>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</si>
  <si>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</si>
  <si>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</si>
  <si>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</si>
  <si>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</si>
  <si>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</si>
  <si>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</si>
  <si>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</si>
  <si>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</si>
  <si>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</si>
  <si>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</si>
  <si>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</si>
  <si>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</si>
  <si>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</si>
  <si>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</si>
  <si>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</si>
  <si>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</si>
  <si>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</si>
  <si>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</si>
  <si>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</si>
  <si>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</si>
  <si>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</si>
  <si>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</si>
  <si>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</si>
  <si>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</si>
  <si>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</si>
  <si>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</si>
  <si>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</si>
  <si>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</si>
  <si>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</si>
  <si>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</si>
  <si>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</si>
  <si>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</si>
  <si>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</si>
  <si>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</si>
  <si>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</si>
  <si>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</si>
  <si>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</si>
  <si>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</si>
  <si>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</si>
  <si>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</si>
  <si>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</si>
  <si>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</si>
  <si>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</si>
  <si>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</si>
  <si>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</si>
  <si>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</si>
  <si>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</si>
  <si>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</si>
  <si>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</si>
  <si>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</si>
  <si>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</si>
  <si>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</si>
  <si>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</si>
  <si>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</si>
  <si>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</si>
  <si>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</si>
  <si>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</si>
  <si>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</si>
  <si>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</si>
  <si>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</si>
  <si>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</si>
  <si>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</si>
  <si>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</si>
  <si>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</si>
  <si>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</si>
  <si>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</si>
  <si>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</si>
  <si>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</si>
  <si>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</si>
  <si>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</si>
  <si>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</si>
  <si>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</si>
  <si>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</si>
  <si>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</si>
  <si>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</si>
  <si>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</si>
  <si>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</si>
  <si>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</si>
  <si>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</si>
  <si>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</si>
  <si>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</si>
  <si>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</si>
  <si>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</si>
  <si>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</si>
  <si>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</si>
  <si>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</si>
  <si>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</si>
  <si>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</si>
  <si>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</si>
  <si>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</si>
  <si>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</si>
  <si>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</si>
  <si>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</si>
  <si>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</si>
  <si>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</si>
  <si>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</si>
  <si>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</si>
  <si>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</si>
  <si>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</si>
  <si>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</si>
  <si>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</si>
  <si>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</si>
  <si>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</si>
  <si>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</si>
  <si>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</si>
  <si>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</si>
  <si>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</si>
  <si>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</si>
  <si>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</si>
  <si>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</si>
  <si>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</si>
  <si>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</si>
  <si>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</si>
  <si>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</si>
  <si>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</si>
  <si>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</si>
  <si>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</si>
  <si>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</si>
  <si>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</si>
  <si>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</si>
  <si>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</si>
  <si>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</si>
  <si>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</si>
  <si>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</si>
  <si>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</si>
  <si>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</si>
  <si>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</si>
  <si>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</si>
  <si>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</si>
  <si>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</si>
  <si>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</si>
  <si>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</si>
  <si>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</si>
  <si>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</si>
  <si>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</si>
  <si>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</si>
  <si>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</si>
  <si>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</si>
  <si>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</si>
  <si>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</si>
  <si>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</si>
  <si>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</si>
  <si>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</si>
  <si>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</si>
  <si>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</si>
  <si>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</si>
  <si>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</si>
  <si>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</si>
  <si>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</si>
  <si>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</si>
  <si>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</si>
  <si>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</si>
  <si>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</si>
  <si>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</si>
  <si>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</si>
  <si>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</si>
  <si>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</si>
  <si>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</si>
  <si>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</si>
  <si>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</si>
  <si>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</si>
  <si>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</si>
  <si>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</si>
  <si>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</si>
  <si>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</si>
  <si>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</si>
  <si>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</si>
  <si>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</si>
  <si>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</si>
  <si>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</si>
  <si>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</si>
  <si>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</si>
  <si>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</si>
  <si>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</si>
  <si>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</si>
  <si>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</si>
  <si>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</si>
  <si>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</si>
  <si>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</si>
  <si>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</si>
  <si>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</si>
  <si>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</si>
  <si>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</si>
  <si>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</si>
  <si>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</si>
  <si>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</si>
  <si>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</si>
  <si>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</si>
  <si>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</si>
  <si>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</si>
  <si>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</si>
  <si>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</si>
  <si>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</si>
  <si>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</si>
  <si>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</si>
  <si>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</si>
  <si>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</si>
  <si>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</si>
  <si>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</si>
  <si>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</si>
  <si>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</si>
  <si>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</si>
  <si>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</si>
  <si>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</si>
  <si>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</si>
  <si>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</si>
  <si>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</si>
  <si>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</si>
  <si>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</si>
  <si>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</si>
  <si>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</si>
  <si>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</si>
  <si>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</si>
  <si>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</si>
  <si>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</si>
  <si>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</si>
  <si>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</si>
  <si>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</si>
  <si>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</si>
  <si>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</si>
  <si>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</si>
  <si>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</si>
  <si>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</si>
  <si>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</si>
  <si>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</si>
  <si>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</si>
  <si>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</si>
  <si>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</si>
  <si>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</si>
  <si>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</si>
  <si>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</si>
  <si>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</si>
  <si>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</si>
  <si>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</si>
  <si>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</si>
  <si>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</si>
  <si>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</si>
  <si>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</si>
  <si>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</si>
  <si>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</si>
  <si>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</si>
  <si>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</si>
  <si>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</si>
  <si>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</si>
  <si>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</si>
  <si>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</si>
  <si>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</si>
  <si>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</si>
  <si>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</si>
  <si>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</si>
  <si>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</si>
  <si>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</si>
  <si>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</si>
  <si>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</si>
  <si>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</si>
  <si>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</si>
  <si>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</si>
  <si>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</si>
  <si>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</si>
  <si>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</si>
  <si>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</si>
  <si>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</si>
  <si>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</si>
  <si>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</si>
  <si>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</si>
  <si>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</si>
  <si>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</si>
  <si>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</si>
  <si>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</si>
  <si>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</si>
  <si>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</si>
  <si>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</si>
  <si>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</si>
  <si>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</si>
  <si>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</si>
  <si>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</si>
  <si>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</si>
  <si>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</si>
  <si>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</si>
  <si>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</si>
  <si>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</si>
  <si>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</si>
  <si>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</si>
  <si>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</si>
  <si>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</si>
  <si>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</si>
  <si>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</si>
  <si>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</si>
  <si>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</si>
  <si>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</si>
  <si>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</si>
  <si>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</si>
  <si>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</si>
  <si>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</si>
  <si>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</si>
  <si>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</si>
  <si>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</si>
  <si>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</si>
  <si>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</si>
  <si>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</si>
  <si>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</si>
  <si>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</si>
  <si>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</si>
  <si>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</si>
  <si>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</si>
  <si>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</si>
  <si>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</si>
  <si>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</si>
  <si>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</si>
  <si>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</si>
  <si>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</si>
  <si>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</si>
  <si>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</si>
  <si>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</si>
  <si>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</si>
  <si>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</si>
  <si>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</si>
  <si>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</si>
  <si>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</si>
  <si>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</si>
  <si>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</si>
  <si>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</si>
  <si>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</si>
  <si>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</si>
  <si>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</si>
  <si>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</si>
  <si>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</si>
  <si>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</si>
  <si>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</si>
  <si>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</si>
  <si>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</si>
  <si>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</si>
  <si>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</si>
  <si>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</si>
  <si>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</si>
  <si>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</si>
  <si>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</si>
  <si>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</si>
  <si>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</si>
  <si>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</si>
  <si>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</si>
  <si>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</si>
  <si>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</si>
  <si>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</si>
  <si>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</si>
  <si>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</si>
  <si>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</si>
  <si>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</si>
  <si>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</si>
  <si>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</si>
  <si>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</si>
  <si>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</si>
  <si>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</si>
  <si>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</si>
  <si>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</si>
  <si>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</si>
  <si>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</si>
  <si>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</si>
  <si>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</si>
  <si>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</si>
  <si>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</si>
  <si>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</si>
  <si>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</si>
  <si>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</si>
  <si>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</si>
  <si>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</si>
  <si>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</si>
  <si>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</si>
  <si>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</si>
  <si>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</si>
  <si>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</si>
  <si>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</si>
  <si>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</si>
  <si>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</si>
  <si>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</si>
  <si>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</si>
  <si>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</si>
  <si>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</si>
  <si>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</si>
  <si>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</si>
  <si>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</si>
  <si>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</si>
  <si>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</si>
  <si>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</si>
  <si>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</si>
  <si>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</si>
  <si>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</si>
  <si>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</si>
  <si>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</si>
  <si>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</si>
  <si>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</si>
  <si>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</si>
  <si>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</si>
  <si>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</si>
  <si>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</si>
  <si>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</si>
  <si>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</si>
  <si>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</si>
  <si>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</si>
  <si>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</si>
  <si>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</si>
  <si>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</si>
  <si>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</si>
  <si>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</si>
  <si>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</si>
  <si>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</si>
  <si>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</si>
  <si>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</si>
  <si>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</si>
  <si>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</si>
  <si>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</si>
  <si>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</si>
  <si>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</si>
  <si>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</si>
  <si>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</si>
  <si>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</si>
  <si>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</si>
  <si>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</si>
  <si>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</si>
  <si>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</si>
  <si>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</si>
  <si>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</si>
  <si>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</si>
  <si>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</si>
  <si>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</si>
  <si>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</si>
  <si>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</si>
  <si>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</si>
  <si>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</si>
  <si>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</si>
  <si>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</si>
  <si>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</si>
  <si>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</si>
  <si>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</si>
  <si>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</si>
  <si>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</si>
  <si>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</si>
  <si>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</si>
  <si>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</si>
  <si>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</si>
  <si>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</si>
  <si>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</si>
  <si>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</si>
  <si>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</si>
  <si>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</si>
  <si>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</si>
  <si>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</si>
  <si>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</si>
  <si>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</si>
  <si>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</si>
  <si>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</si>
  <si>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</si>
  <si>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</si>
  <si>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</si>
  <si>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</si>
  <si>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</si>
  <si>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</si>
  <si>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</si>
  <si>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</si>
  <si>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</si>
  <si>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</si>
  <si>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</si>
  <si>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</si>
  <si>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</si>
  <si>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</si>
  <si>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</si>
  <si>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</si>
  <si>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</si>
  <si>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</si>
  <si>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</si>
  <si>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</si>
  <si>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</si>
  <si>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</si>
  <si>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</si>
  <si>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</si>
  <si>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</si>
  <si>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</si>
  <si>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</si>
  <si>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</si>
  <si>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</si>
  <si>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</si>
  <si>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</si>
  <si>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</si>
  <si>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</si>
  <si>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</si>
  <si>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</si>
  <si>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</si>
  <si>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</si>
  <si>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</si>
  <si>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</si>
  <si>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</si>
  <si>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</si>
  <si>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</si>
  <si>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</si>
  <si>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</si>
  <si>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</si>
  <si>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</si>
  <si>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</si>
  <si>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</si>
  <si>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</si>
  <si>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</si>
  <si>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</si>
  <si>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</si>
  <si>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</si>
  <si>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</si>
  <si>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</si>
  <si>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</si>
  <si>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</si>
  <si>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</si>
  <si>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</si>
  <si>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</si>
  <si>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</si>
  <si>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</si>
  <si>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</si>
  <si>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</si>
  <si>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</si>
  <si>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</si>
  <si>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</si>
  <si>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</si>
  <si>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</si>
  <si>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</si>
  <si>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</si>
  <si>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</si>
  <si>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</si>
  <si>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</si>
  <si>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</si>
  <si>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</si>
  <si>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</si>
  <si>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</si>
  <si>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</si>
  <si>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</si>
  <si>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</si>
  <si>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</si>
  <si>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</si>
  <si>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</si>
  <si>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</si>
  <si>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</si>
  <si>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</si>
  <si>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</si>
  <si>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</si>
  <si>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</si>
  <si>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</si>
  <si>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</si>
  <si>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</si>
  <si>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</si>
  <si>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</si>
  <si>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</si>
  <si>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</si>
  <si>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</si>
  <si>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</si>
  <si>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</si>
  <si>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</si>
  <si>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</si>
  <si>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</si>
  <si>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</si>
  <si>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</si>
  <si>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</si>
  <si>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</si>
  <si>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</si>
  <si>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</si>
  <si>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</si>
  <si>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</si>
  <si>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</si>
  <si>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</si>
  <si>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</si>
  <si>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</si>
  <si>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</si>
  <si>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</si>
  <si>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</si>
  <si>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</si>
  <si>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</si>
  <si>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</si>
  <si>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</si>
  <si>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</si>
  <si>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</si>
  <si>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</si>
  <si>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</si>
  <si>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</si>
  <si>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</si>
  <si>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</si>
  <si>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</si>
  <si>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</si>
  <si>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</si>
  <si>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</si>
  <si>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</si>
  <si>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</si>
  <si>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</si>
  <si>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</si>
  <si>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</si>
  <si>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</si>
  <si>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</si>
  <si>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</si>
  <si>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</si>
  <si>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</si>
  <si>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</si>
  <si>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</si>
  <si>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</si>
  <si>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</si>
  <si>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</si>
  <si>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</si>
  <si>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</si>
  <si>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</si>
  <si>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</si>
  <si>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</si>
  <si>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</si>
  <si>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</si>
  <si>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</si>
  <si>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</si>
  <si>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</si>
  <si>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</si>
  <si>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</si>
  <si>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</si>
  <si>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</si>
  <si>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</si>
  <si>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</si>
  <si>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</si>
  <si>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</si>
  <si>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</si>
  <si>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</si>
  <si>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</si>
  <si>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</si>
  <si>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</si>
  <si>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</si>
  <si>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</si>
  <si>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</si>
  <si>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</si>
  <si>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</si>
  <si>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</si>
  <si>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</si>
  <si>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</si>
  <si>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</si>
  <si>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</si>
  <si>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</si>
  <si>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</si>
  <si>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</si>
  <si>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</si>
  <si>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</si>
  <si>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</si>
  <si>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</si>
  <si>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</si>
  <si>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</si>
  <si>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</si>
  <si>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</si>
  <si>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</si>
  <si>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</si>
  <si>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</si>
  <si>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</si>
  <si>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</si>
  <si>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</si>
  <si>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</si>
  <si>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</si>
  <si>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</si>
  <si>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</si>
  <si>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</si>
  <si>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</si>
  <si>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</si>
  <si>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</si>
  <si>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</si>
  <si>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</si>
  <si>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</si>
  <si>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</si>
  <si>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</si>
  <si>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</si>
  <si>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</si>
  <si>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</si>
  <si>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</si>
  <si>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</si>
  <si>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</si>
  <si>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</si>
  <si>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</si>
  <si>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</si>
  <si>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</si>
  <si>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</si>
  <si>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</si>
  <si>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</si>
  <si>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</si>
  <si>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</si>
  <si>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</si>
  <si>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</si>
  <si>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</si>
  <si>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</si>
  <si>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</si>
  <si>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</si>
  <si>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</si>
  <si>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</si>
  <si>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</si>
  <si>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</si>
  <si>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</si>
  <si>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</si>
  <si>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</si>
  <si>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</si>
  <si>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</si>
  <si>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</si>
  <si>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</si>
  <si>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</si>
  <si>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</si>
  <si>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</si>
  <si>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</si>
  <si>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</si>
  <si>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</si>
  <si>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</si>
  <si>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</si>
  <si>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</si>
  <si>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</si>
  <si>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</si>
  <si>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</si>
  <si>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</si>
  <si>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</si>
  <si>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</si>
  <si>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</si>
  <si>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</si>
  <si>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</si>
  <si>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</si>
  <si>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</si>
  <si>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</si>
  <si>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</si>
  <si>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</si>
  <si>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</si>
  <si>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</si>
  <si>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</si>
  <si>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</si>
  <si>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</si>
  <si>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</si>
  <si>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</si>
  <si>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</si>
  <si>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</si>
  <si>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</si>
  <si>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</si>
  <si>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</si>
  <si>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</si>
  <si>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</si>
  <si>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</si>
  <si>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</si>
  <si>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</si>
  <si>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</si>
  <si>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</si>
  <si>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</si>
  <si>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</si>
  <si>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</si>
  <si>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</si>
  <si>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</si>
  <si>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</si>
  <si>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</si>
  <si>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</si>
  <si>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</si>
  <si>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</si>
  <si>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</si>
  <si>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</si>
  <si>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</si>
  <si>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</si>
  <si>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</si>
  <si>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</si>
  <si>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</si>
  <si>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</si>
  <si>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</si>
  <si>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</si>
  <si>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</si>
  <si>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</si>
  <si>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</si>
  <si>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</si>
  <si>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</si>
  <si>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</si>
  <si>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</si>
  <si>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</si>
  <si>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</si>
  <si>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</si>
  <si>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</si>
  <si>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</si>
  <si>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</si>
  <si>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</si>
  <si>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</si>
  <si>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</si>
  <si>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</si>
  <si>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</si>
  <si>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</si>
  <si>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</si>
  <si>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</si>
  <si>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</si>
  <si>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</si>
  <si>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</si>
  <si>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</si>
  <si>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</si>
  <si>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</si>
  <si>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</si>
  <si>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</si>
  <si>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</si>
  <si>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</si>
  <si>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</si>
  <si>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</si>
  <si>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</si>
  <si>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</si>
  <si>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</si>
  <si>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</si>
  <si>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</si>
  <si>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</si>
  <si>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</si>
  <si>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</si>
  <si>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</si>
  <si>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</si>
  <si>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</si>
  <si>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</si>
  <si>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</si>
  <si>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</si>
  <si>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</si>
  <si>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</si>
  <si>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</si>
  <si>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</si>
  <si>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</si>
  <si>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</si>
  <si>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</si>
  <si>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</si>
  <si>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</si>
  <si>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</si>
  <si>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</si>
  <si>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</si>
  <si>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</si>
  <si>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</si>
  <si>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</si>
  <si>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</si>
  <si>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</si>
  <si>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</si>
  <si>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</si>
  <si>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</si>
  <si>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</si>
  <si>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</si>
  <si>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</si>
  <si>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</si>
  <si>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</si>
  <si>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</si>
  <si>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</si>
  <si>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</si>
  <si>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</si>
  <si>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</si>
  <si>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</si>
  <si>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</si>
  <si>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</si>
  <si>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</si>
  <si>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</si>
  <si>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</si>
  <si>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</si>
  <si>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</si>
  <si>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</si>
  <si>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</si>
  <si>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</si>
  <si>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</si>
  <si>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</si>
  <si>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</si>
  <si>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</si>
  <si>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</si>
  <si>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</si>
  <si>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</si>
  <si>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</si>
  <si>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</si>
  <si>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</si>
  <si>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</si>
  <si>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</si>
  <si>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</si>
  <si>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</si>
  <si>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</si>
  <si>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</si>
  <si>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</si>
  <si>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</si>
  <si>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</si>
  <si>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</si>
  <si>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</si>
  <si>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</si>
  <si>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</si>
  <si>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</si>
  <si>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</si>
  <si>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</si>
  <si>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</si>
  <si>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</si>
  <si>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</si>
  <si>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</si>
  <si>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</si>
  <si>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</si>
  <si>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</si>
  <si>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</si>
  <si>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</si>
  <si>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</si>
  <si>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</si>
  <si>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</si>
  <si>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</si>
  <si>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</si>
  <si>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</si>
  <si>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</si>
  <si>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</si>
  <si>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</si>
  <si>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</si>
  <si>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</si>
  <si>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</si>
  <si>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</si>
  <si>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</si>
  <si>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</si>
  <si>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</si>
  <si>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</si>
  <si>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</si>
  <si>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</si>
  <si>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</si>
  <si>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</si>
  <si>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</si>
  <si>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</si>
  <si>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</si>
  <si>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</si>
  <si>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</si>
  <si>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</si>
  <si>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</si>
  <si>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</si>
  <si>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</si>
  <si>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</si>
  <si>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</si>
  <si>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</si>
  <si>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</si>
  <si>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</si>
  <si>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</si>
  <si>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</si>
  <si>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</si>
  <si>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</si>
  <si>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</si>
  <si>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</si>
  <si>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</si>
  <si>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</si>
  <si>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</si>
  <si>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</si>
  <si>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</si>
  <si>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</si>
  <si>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</si>
  <si>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</si>
  <si>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</si>
  <si>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</si>
  <si>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</si>
  <si>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</si>
  <si>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</si>
  <si>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</si>
  <si>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</si>
  <si>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</si>
  <si>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</si>
  <si>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</si>
  <si>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</si>
  <si>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</si>
  <si>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</si>
  <si>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</si>
  <si>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</si>
  <si>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</si>
  <si>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</si>
  <si>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</si>
  <si>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</si>
  <si>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</si>
  <si>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</si>
  <si>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</si>
  <si>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</si>
  <si>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</si>
  <si>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</si>
  <si>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</si>
  <si>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</si>
  <si>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</si>
  <si>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</si>
  <si>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</si>
  <si>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</si>
  <si>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</si>
  <si>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</si>
  <si>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</si>
  <si>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</si>
  <si>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</si>
  <si>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</si>
  <si>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</si>
  <si>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</si>
  <si>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</si>
  <si>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</si>
  <si>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</si>
  <si>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</si>
  <si>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</si>
  <si>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</si>
  <si>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</si>
  <si>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</si>
  <si>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</si>
  <si>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</si>
  <si>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</si>
  <si>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</si>
  <si>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</si>
  <si>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</si>
  <si>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</si>
  <si>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</si>
  <si>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</si>
  <si>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</si>
  <si>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</si>
  <si>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</si>
  <si>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</si>
  <si>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</si>
  <si>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</si>
  <si>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</si>
  <si>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</si>
  <si>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</si>
  <si>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</si>
  <si>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</si>
  <si>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</si>
  <si>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</si>
  <si>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</si>
  <si>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</si>
  <si>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</si>
  <si>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</si>
  <si>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</si>
  <si>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</si>
  <si>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</si>
  <si>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</si>
  <si>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</si>
  <si>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</si>
  <si>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</si>
  <si>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</si>
  <si>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</si>
  <si>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</si>
  <si>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</si>
  <si>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</si>
  <si>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</si>
  <si>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</si>
  <si>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</si>
  <si>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</si>
  <si>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</si>
  <si>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</si>
  <si>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</si>
  <si>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</si>
  <si>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</si>
  <si>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</si>
  <si>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</si>
  <si>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</si>
  <si>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</si>
  <si>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</si>
  <si>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</si>
  <si>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</si>
  <si>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</si>
  <si>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</si>
  <si>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</si>
  <si>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</si>
  <si>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</si>
  <si>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</si>
  <si>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</si>
  <si>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</si>
  <si>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</si>
  <si>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</si>
  <si>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</si>
  <si>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</si>
  <si>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</si>
  <si>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</si>
  <si>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</si>
  <si>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</si>
  <si>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</si>
  <si>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</si>
  <si>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</si>
  <si>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</si>
  <si>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</si>
  <si>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</si>
  <si>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</si>
  <si>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</si>
  <si>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</si>
  <si>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</si>
  <si>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</si>
  <si>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</si>
  <si>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</si>
  <si>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</si>
  <si>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</si>
  <si>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</si>
  <si>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</si>
  <si>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</si>
  <si>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</si>
  <si>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</si>
  <si>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</si>
  <si>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</si>
  <si>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</si>
  <si>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</si>
  <si>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</si>
  <si>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</si>
  <si>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</si>
  <si>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</si>
  <si>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</si>
  <si>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</si>
  <si>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</si>
  <si>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</si>
  <si>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</si>
  <si>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</si>
  <si>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</si>
  <si>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</si>
  <si>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</si>
  <si>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</si>
  <si>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</si>
  <si>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</si>
  <si>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</si>
  <si>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</si>
  <si>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</si>
  <si>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</si>
  <si>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</si>
  <si>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</si>
  <si>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</si>
  <si>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</si>
  <si>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</si>
  <si>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</si>
  <si>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</si>
  <si>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</si>
  <si>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</si>
  <si>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</si>
  <si>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</si>
  <si>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</si>
  <si>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</si>
  <si>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</si>
  <si>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</si>
  <si>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</si>
  <si>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</si>
  <si>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</si>
  <si>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</si>
  <si>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</si>
  <si>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</si>
  <si>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</si>
  <si>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</si>
  <si>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</si>
  <si>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</si>
  <si>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</si>
  <si>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</si>
  <si>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</si>
  <si>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</si>
  <si>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</si>
  <si>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</si>
  <si>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</si>
  <si>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</si>
  <si>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</si>
  <si>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</si>
  <si>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</si>
  <si>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</si>
  <si>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</si>
  <si>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</si>
  <si>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</si>
  <si>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</si>
  <si>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</si>
  <si>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</si>
  <si>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</si>
  <si>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</si>
  <si>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</si>
  <si>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</si>
  <si>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</si>
  <si>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</si>
  <si>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</si>
  <si>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</si>
  <si>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</si>
  <si>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</si>
  <si>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</si>
  <si>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</si>
  <si>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</si>
  <si>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</si>
  <si>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</si>
  <si>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</si>
  <si>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</si>
  <si>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</si>
  <si>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</si>
  <si>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</si>
  <si>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</si>
  <si>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</si>
  <si>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</si>
  <si>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</si>
  <si>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</si>
  <si>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</si>
  <si>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</si>
  <si>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</si>
  <si>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</si>
  <si>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</si>
  <si>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</si>
  <si>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</si>
  <si>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</si>
  <si>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</si>
  <si>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</si>
  <si>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</si>
  <si>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</si>
  <si>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</si>
  <si>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</si>
  <si>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</si>
  <si>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</si>
  <si>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</si>
  <si>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</si>
  <si>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</si>
  <si>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</si>
  <si>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</si>
  <si>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</si>
  <si>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</si>
  <si>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</si>
  <si>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</si>
  <si>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</si>
  <si>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</si>
  <si>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</si>
  <si>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</si>
  <si>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</si>
  <si>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</si>
  <si>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</si>
  <si>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</si>
  <si>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</si>
  <si>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</si>
  <si>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</si>
  <si>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</si>
  <si>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</si>
  <si>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</si>
  <si>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</si>
  <si>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</si>
  <si>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</si>
  <si>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</si>
  <si>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</si>
  <si>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</si>
  <si>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</si>
  <si>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</si>
  <si>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</si>
  <si>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</si>
  <si>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</si>
  <si>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</si>
  <si>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</si>
  <si>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</si>
  <si>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</si>
  <si>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</si>
  <si>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</si>
  <si>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</si>
  <si>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</si>
  <si>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</si>
  <si>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</si>
  <si>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</si>
  <si>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</si>
  <si>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</si>
  <si>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</si>
  <si>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</si>
  <si>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</si>
  <si>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</si>
  <si>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</si>
  <si>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</si>
  <si>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</si>
  <si>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</si>
  <si>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</si>
  <si>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</si>
  <si>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</si>
  <si>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</si>
  <si>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</si>
  <si>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</si>
  <si>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</si>
  <si>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</si>
  <si>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</si>
  <si>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</si>
  <si>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</si>
  <si>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</si>
  <si>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</si>
  <si>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</si>
  <si>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</si>
  <si>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</si>
  <si>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</si>
  <si>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</si>
  <si>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</si>
  <si>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</si>
  <si>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</si>
  <si>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</si>
  <si>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</si>
  <si>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</si>
  <si>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</si>
  <si>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</si>
  <si>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</si>
  <si>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</si>
  <si>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</si>
  <si>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</si>
  <si>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</si>
  <si>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</si>
  <si>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</si>
  <si>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</si>
  <si>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</si>
  <si>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</si>
  <si>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</si>
  <si>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</si>
  <si>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</si>
  <si>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</si>
  <si>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</si>
  <si>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</si>
  <si>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</si>
  <si>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</si>
  <si>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</si>
  <si>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</si>
  <si>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</si>
  <si>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</si>
  <si>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</si>
  <si>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</si>
  <si>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</si>
  <si>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</si>
  <si>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</si>
  <si>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</si>
  <si>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</si>
  <si>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</si>
  <si>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</si>
  <si>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</si>
  <si>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</si>
  <si>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</si>
  <si>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</si>
  <si>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</si>
  <si>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</si>
  <si>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</si>
  <si>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</si>
  <si>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</si>
  <si>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</si>
  <si>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</si>
  <si>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</si>
  <si>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</si>
  <si>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</si>
  <si>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</si>
  <si>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</si>
  <si>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</si>
  <si>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</si>
  <si>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</si>
  <si>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</si>
  <si>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</si>
  <si>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</si>
  <si>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</si>
  <si>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</si>
  <si>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</si>
  <si>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</si>
  <si>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</si>
  <si>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</si>
  <si>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</si>
  <si>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</si>
  <si>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</si>
  <si>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</si>
  <si>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</si>
  <si>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</si>
  <si>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</si>
  <si>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</si>
  <si>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</si>
  <si>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</si>
  <si>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</si>
  <si>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</si>
  <si>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</si>
  <si>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</si>
  <si>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</si>
  <si>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</si>
  <si>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</si>
  <si>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</si>
  <si>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</si>
  <si>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</si>
  <si>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</si>
  <si>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</si>
  <si>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</si>
  <si>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</si>
  <si>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</si>
  <si>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</si>
  <si>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</si>
  <si>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</si>
  <si>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</si>
  <si>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</si>
  <si>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</si>
  <si>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</si>
  <si>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</si>
  <si>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</si>
  <si>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</si>
  <si>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</si>
  <si>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</si>
  <si>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</si>
  <si>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</si>
  <si>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</si>
  <si>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</si>
  <si>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</si>
  <si>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</si>
  <si>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</si>
  <si>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</si>
  <si>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</si>
  <si>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</si>
  <si>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</si>
  <si>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</si>
  <si>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</si>
  <si>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</si>
  <si>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</si>
  <si>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</si>
  <si>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</si>
  <si>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</si>
  <si>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</si>
  <si>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</si>
  <si>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</si>
  <si>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</si>
  <si>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</si>
  <si>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</si>
  <si>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</si>
  <si>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</si>
  <si>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</si>
  <si>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</si>
  <si>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</si>
  <si>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</si>
  <si>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</si>
  <si>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</si>
  <si>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</si>
  <si>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</si>
  <si>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</si>
  <si>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</si>
  <si>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</si>
  <si>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</si>
  <si>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</si>
  <si>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</si>
  <si>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</si>
  <si>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</si>
  <si>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</si>
  <si>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</si>
  <si>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</si>
  <si>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</si>
  <si>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</si>
  <si>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</si>
  <si>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</si>
  <si>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</si>
  <si>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</si>
  <si>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</si>
  <si>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</si>
  <si>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</si>
  <si>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</si>
  <si>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</si>
  <si>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</si>
  <si>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</si>
  <si>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</si>
  <si>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</si>
  <si>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</si>
  <si>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</si>
  <si>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</si>
  <si>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</si>
  <si>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</si>
  <si>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</si>
  <si>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</si>
  <si>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</si>
  <si>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</si>
  <si>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</si>
  <si>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</si>
  <si>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</si>
  <si>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</si>
  <si>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</si>
  <si>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</si>
  <si>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</si>
  <si>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</si>
  <si>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</si>
  <si>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</si>
  <si>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</si>
  <si>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</si>
  <si>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</si>
  <si>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</si>
  <si>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</si>
  <si>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</si>
  <si>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</si>
  <si>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</si>
  <si>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</si>
  <si>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</si>
  <si>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</si>
  <si>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</si>
  <si>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</si>
  <si>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</si>
  <si>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</si>
  <si>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</si>
  <si>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</si>
  <si>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</si>
  <si>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</si>
  <si>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</si>
  <si>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</si>
  <si>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</si>
  <si>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</si>
  <si>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</si>
  <si>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</si>
  <si>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</si>
  <si>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</si>
  <si>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</si>
  <si>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</si>
  <si>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</si>
  <si>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</si>
  <si>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</si>
  <si>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</si>
  <si>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</si>
  <si>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</si>
  <si>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</si>
  <si>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</si>
  <si>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</si>
  <si>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</si>
  <si>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</si>
  <si>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</si>
  <si>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</si>
  <si>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</si>
  <si>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</si>
  <si>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</si>
  <si>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</si>
  <si>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</si>
  <si>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</si>
  <si>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</si>
  <si>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</si>
  <si>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</si>
  <si>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</si>
  <si>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</si>
  <si>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</si>
  <si>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</si>
  <si>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</si>
  <si>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</si>
  <si>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</si>
  <si>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</si>
  <si>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</si>
  <si>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</si>
  <si>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</si>
  <si>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</si>
  <si>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</si>
  <si>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</si>
  <si>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</si>
  <si>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</si>
  <si>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</si>
  <si>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</si>
  <si>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</si>
  <si>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</si>
  <si>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</si>
  <si>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</si>
  <si>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</si>
  <si>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</si>
  <si>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</si>
  <si>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</si>
  <si>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</si>
  <si>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</si>
  <si>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</si>
  <si>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</si>
  <si>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</si>
  <si>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</si>
  <si>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</si>
  <si>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</si>
  <si>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</si>
  <si>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</si>
  <si>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</si>
  <si>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</si>
  <si>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</si>
  <si>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</si>
  <si>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</si>
  <si>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</si>
  <si>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</si>
  <si>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</si>
  <si>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</si>
  <si>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</si>
  <si>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</si>
  <si>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</si>
  <si>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</si>
  <si>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</si>
  <si>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</si>
  <si>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</si>
  <si>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</si>
  <si>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</si>
  <si>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</si>
  <si>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</si>
  <si>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</si>
  <si>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</si>
  <si>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</si>
  <si>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</si>
  <si>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</si>
  <si>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</si>
  <si>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</si>
  <si>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</si>
  <si>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</si>
  <si>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</si>
  <si>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</si>
  <si>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</si>
  <si>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</si>
  <si>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</si>
  <si>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</si>
  <si>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</si>
  <si>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</si>
  <si>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</si>
  <si>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</si>
  <si>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</si>
  <si>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</si>
  <si>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</si>
  <si>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</si>
  <si>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</si>
  <si>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</si>
  <si>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</si>
  <si>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</si>
  <si>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</si>
  <si>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</si>
  <si>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</si>
  <si>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</si>
  <si>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</si>
  <si>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</si>
  <si>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</si>
  <si>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</si>
  <si>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</si>
  <si>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</si>
  <si>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</si>
  <si>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</si>
  <si>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</si>
  <si>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</si>
  <si>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</si>
  <si>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</si>
  <si>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</si>
  <si>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</si>
  <si>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</si>
  <si>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</si>
  <si>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</si>
  <si>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</si>
  <si>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</si>
  <si>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</si>
  <si>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</si>
  <si>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</si>
  <si>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</si>
  <si>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</si>
  <si>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</si>
  <si>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</si>
  <si>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</si>
  <si>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</si>
  <si>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</si>
  <si>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</si>
  <si>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</si>
  <si>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</si>
  <si>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</si>
  <si>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</si>
  <si>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</si>
  <si>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</si>
  <si>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</si>
  <si>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</si>
  <si>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</si>
  <si>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</si>
  <si>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</si>
  <si>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</si>
  <si>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</si>
  <si>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</si>
  <si>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</si>
  <si>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</si>
  <si>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</si>
  <si>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</si>
  <si>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</si>
  <si>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</si>
  <si>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</si>
  <si>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</si>
  <si>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</si>
  <si>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</si>
  <si>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</si>
  <si>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</si>
  <si>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</si>
  <si>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</si>
  <si>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</si>
  <si>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</si>
  <si>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</si>
  <si>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</si>
  <si>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</si>
  <si>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</si>
  <si>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</si>
  <si>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</si>
  <si>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</si>
  <si>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</si>
  <si>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</si>
  <si>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</si>
  <si>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</si>
  <si>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</si>
  <si>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</si>
  <si>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</si>
  <si>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</si>
  <si>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</si>
  <si>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</si>
  <si>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</si>
  <si>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</si>
  <si>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</si>
  <si>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</si>
  <si>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</si>
  <si>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</si>
  <si>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</si>
  <si>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</si>
  <si>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</si>
  <si>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</si>
  <si>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</si>
  <si>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</si>
  <si>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</si>
  <si>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</si>
  <si>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</si>
  <si>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</si>
  <si>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</si>
  <si>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</si>
  <si>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</si>
  <si>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</si>
  <si>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</si>
  <si>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</si>
  <si>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</si>
  <si>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</si>
  <si>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</si>
  <si>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</si>
  <si>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</si>
  <si>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</si>
  <si>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</si>
  <si>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</si>
  <si>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</si>
  <si>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</si>
  <si>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</si>
  <si>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</si>
  <si>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</si>
  <si>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</si>
  <si>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</si>
  <si>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</si>
  <si>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</si>
  <si>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</si>
  <si>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</si>
  <si>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</si>
  <si>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</si>
  <si>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</si>
  <si>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</si>
  <si>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</si>
  <si>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</si>
  <si>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</si>
  <si>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</si>
  <si>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</si>
  <si>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</si>
  <si>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</si>
  <si>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</si>
  <si>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</si>
  <si>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</si>
  <si>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</si>
  <si>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</si>
  <si>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</si>
  <si>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</si>
  <si>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</si>
  <si>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</si>
  <si>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</si>
  <si>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</si>
  <si>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</si>
  <si>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</si>
  <si>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</si>
  <si>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</si>
  <si>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</si>
  <si>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</si>
  <si>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</si>
  <si>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</si>
  <si>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</si>
  <si>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</si>
  <si>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</si>
  <si>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</si>
  <si>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</si>
  <si>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</si>
  <si>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</si>
  <si>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</si>
  <si>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</si>
  <si>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</si>
  <si>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</si>
  <si>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</si>
  <si>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</si>
  <si>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</si>
  <si>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</si>
  <si>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</si>
  <si>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</si>
  <si>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</si>
  <si>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</si>
  <si>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</si>
  <si>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</si>
  <si>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</si>
  <si>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</si>
  <si>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</si>
  <si>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</si>
  <si>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</si>
  <si>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</si>
  <si>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</si>
  <si>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</si>
  <si>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</si>
  <si>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</si>
  <si>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</si>
  <si>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</si>
  <si>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</si>
  <si>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</si>
  <si>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</si>
  <si>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</si>
  <si>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</si>
  <si>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</si>
  <si>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</si>
  <si>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</si>
  <si>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</si>
  <si>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</si>
  <si>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</si>
  <si>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</si>
  <si>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</si>
  <si>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</si>
  <si>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</si>
  <si>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</si>
  <si>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</si>
  <si>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</si>
  <si>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</si>
  <si>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</si>
  <si>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</si>
  <si>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</si>
  <si>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</si>
  <si>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</si>
  <si>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</si>
  <si>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</si>
  <si>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</si>
  <si>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</si>
  <si>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</si>
  <si>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</si>
  <si>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</si>
  <si>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</si>
  <si>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</si>
  <si>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</si>
  <si>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</si>
  <si>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</si>
  <si>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</si>
  <si>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</si>
  <si>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</si>
  <si>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</si>
  <si>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</si>
  <si>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</si>
  <si>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</si>
  <si>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</si>
  <si>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</si>
  <si>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</si>
  <si>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</si>
  <si>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</si>
  <si>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</si>
  <si>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</si>
  <si>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</si>
  <si>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</si>
  <si>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</si>
  <si>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</si>
  <si>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</si>
  <si>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</si>
  <si>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</si>
  <si>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</si>
  <si>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</si>
  <si>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</si>
  <si>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</si>
  <si>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</si>
  <si>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</si>
  <si>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</si>
  <si>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</si>
  <si>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</si>
  <si>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</si>
  <si>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</si>
  <si>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</si>
  <si>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</si>
  <si>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</si>
  <si>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</si>
  <si>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</si>
  <si>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</si>
  <si>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</si>
  <si>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</si>
  <si>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</si>
  <si>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</si>
  <si>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</si>
  <si>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</si>
  <si>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</si>
  <si>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</si>
  <si>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</si>
  <si>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</si>
  <si>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</si>
  <si>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</si>
  <si>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</si>
  <si>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</si>
  <si>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</si>
  <si>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</si>
  <si>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</si>
  <si>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</si>
  <si>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</si>
  <si>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</si>
  <si>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</si>
  <si>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</si>
  <si>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</si>
  <si>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</si>
  <si>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</si>
  <si>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</si>
  <si>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</si>
  <si>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</si>
  <si>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</si>
  <si>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</si>
  <si>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</si>
  <si>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</si>
  <si>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</si>
  <si>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</si>
  <si>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</si>
  <si>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</si>
  <si>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</si>
  <si>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</si>
  <si>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</si>
  <si>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</si>
  <si>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</si>
  <si>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</si>
  <si>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</si>
  <si>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</si>
  <si>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</si>
  <si>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</si>
  <si>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</si>
  <si>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</si>
  <si>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</si>
  <si>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</si>
  <si>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</si>
  <si>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</si>
  <si>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</si>
  <si>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</si>
  <si>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</si>
  <si>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</si>
  <si>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</si>
  <si>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</si>
  <si>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</si>
  <si>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</si>
  <si>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</si>
  <si>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</si>
  <si>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</si>
  <si>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</si>
  <si>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</si>
  <si>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</si>
  <si>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</si>
  <si>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</si>
  <si>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</si>
  <si>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</si>
  <si>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</si>
  <si>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</si>
  <si>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</si>
  <si>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</si>
  <si>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</si>
  <si>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</si>
  <si>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</si>
  <si>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</si>
  <si>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</si>
  <si>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</si>
  <si>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</si>
  <si>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</si>
  <si>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</si>
  <si>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</si>
  <si>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</si>
  <si>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</si>
  <si>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</si>
  <si>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</si>
  <si>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</si>
  <si>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</si>
  <si>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</si>
  <si>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</si>
  <si>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</si>
  <si>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</si>
  <si>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</si>
  <si>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</si>
  <si>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</si>
  <si>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</si>
  <si>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</si>
  <si>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</si>
  <si>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</si>
  <si>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</si>
  <si>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</si>
  <si>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</si>
  <si>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</si>
  <si>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</si>
  <si>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</si>
  <si>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</si>
  <si>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</si>
  <si>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</si>
  <si>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</si>
  <si>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</si>
  <si>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</si>
  <si>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</si>
  <si>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</si>
  <si>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</si>
  <si>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</si>
  <si>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</si>
  <si>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</si>
  <si>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</si>
  <si>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</si>
  <si>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</si>
  <si>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</si>
  <si>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</si>
  <si>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</si>
  <si>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</si>
  <si>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</si>
  <si>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</si>
  <si>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</si>
  <si>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</si>
  <si>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</si>
  <si>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</si>
  <si>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</si>
  <si>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</si>
  <si>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</si>
  <si>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</si>
  <si>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</si>
  <si>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</si>
  <si>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</si>
  <si>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</si>
  <si>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</si>
  <si>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</si>
  <si>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</si>
  <si>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</si>
  <si>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</si>
  <si>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</si>
  <si>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</si>
  <si>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</si>
  <si>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</si>
  <si>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</si>
  <si>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</si>
  <si>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</si>
  <si>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</si>
  <si>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</si>
  <si>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</si>
  <si>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</si>
  <si>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</si>
  <si>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</si>
  <si>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</si>
  <si>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</si>
  <si>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</si>
  <si>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</si>
  <si>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</si>
  <si>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</si>
  <si>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</si>
  <si>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</si>
  <si>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</si>
  <si>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</si>
  <si>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</si>
  <si>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</si>
  <si>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</si>
  <si>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</si>
  <si>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</si>
  <si>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</si>
  <si>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</si>
  <si>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</si>
  <si>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</si>
  <si>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</si>
  <si>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</si>
  <si>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</si>
  <si>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</si>
  <si>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</si>
  <si>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</si>
  <si>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</si>
  <si>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</si>
  <si>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</si>
  <si>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</si>
  <si>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</si>
  <si>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</si>
  <si>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</si>
  <si>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</si>
  <si>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</si>
  <si>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</si>
  <si>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</si>
  <si>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</si>
  <si>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</si>
  <si>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</si>
  <si>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</si>
  <si>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</si>
  <si>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</si>
  <si>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</si>
  <si>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</si>
  <si>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</si>
  <si>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</si>
  <si>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</si>
  <si>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</si>
  <si>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</si>
  <si>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</si>
  <si>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</si>
  <si>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</si>
  <si>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</si>
  <si>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</si>
  <si>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</si>
  <si>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</si>
  <si>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</si>
  <si>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</si>
  <si>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</si>
  <si>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</si>
  <si>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</si>
  <si>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</si>
  <si>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</si>
  <si>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</si>
  <si>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</si>
  <si>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</si>
  <si>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</si>
  <si>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</si>
  <si>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</si>
  <si>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</si>
  <si>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</si>
  <si>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</si>
  <si>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</si>
  <si>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</si>
  <si>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</si>
  <si>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</si>
  <si>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</si>
  <si>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</si>
  <si>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</si>
  <si>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</si>
  <si>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</si>
  <si>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</si>
  <si>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</si>
  <si>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</si>
  <si>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</si>
  <si>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</si>
  <si>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</si>
  <si>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</si>
  <si>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</si>
  <si>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</si>
  <si>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</si>
  <si>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</si>
  <si>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</si>
  <si>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</si>
  <si>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</si>
  <si>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</si>
  <si>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</si>
  <si>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</si>
  <si>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</si>
  <si>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</si>
  <si>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</si>
  <si>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</si>
  <si>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</si>
  <si>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</si>
  <si>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</si>
  <si>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</si>
  <si>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</si>
  <si>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</si>
  <si>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</si>
  <si>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</si>
  <si>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</si>
  <si>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</si>
  <si>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</si>
  <si>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</si>
  <si>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</si>
  <si>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</si>
  <si>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</si>
  <si>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</si>
  <si>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</si>
  <si>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</si>
  <si>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</si>
  <si>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</si>
  <si>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</si>
  <si>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</si>
  <si>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</si>
  <si>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</si>
  <si>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</si>
  <si>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</si>
  <si>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</si>
  <si>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</si>
  <si>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</si>
  <si>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</si>
  <si>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</si>
  <si>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</si>
  <si>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</si>
  <si>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</si>
  <si>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</si>
  <si>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</si>
  <si>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</si>
  <si>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</si>
  <si>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</si>
  <si>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</si>
  <si>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</si>
  <si>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</si>
  <si>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</si>
  <si>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</si>
  <si>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</si>
  <si>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</si>
  <si>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</si>
  <si>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</si>
  <si>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</si>
  <si>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</si>
  <si>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</si>
  <si>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</si>
  <si>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</si>
  <si>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</si>
  <si>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</si>
  <si>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</si>
  <si>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</si>
  <si>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</si>
  <si>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</si>
  <si>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</si>
  <si>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</si>
  <si>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</si>
  <si>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</si>
  <si>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</si>
  <si>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</si>
  <si>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</si>
  <si>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</si>
  <si>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</si>
  <si>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</si>
  <si>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</si>
  <si>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</si>
  <si>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</si>
  <si>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</si>
  <si>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</si>
  <si>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</si>
  <si>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</si>
  <si>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</si>
  <si>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</si>
  <si>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</si>
  <si>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</si>
  <si>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</si>
  <si>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</si>
  <si>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</si>
  <si>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</si>
  <si>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</si>
  <si>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</si>
  <si>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</si>
  <si>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</si>
  <si>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</si>
  <si>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</si>
  <si>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</si>
  <si>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</si>
  <si>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</si>
  <si>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</si>
  <si>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</si>
  <si>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</si>
  <si>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</si>
  <si>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</si>
  <si>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</si>
  <si>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</si>
  <si>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</si>
  <si>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</si>
  <si>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</si>
  <si>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</si>
  <si>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</si>
  <si>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</si>
  <si>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</si>
  <si>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</si>
  <si>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</si>
  <si>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</si>
  <si>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</si>
  <si>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</si>
  <si>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</si>
  <si>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</si>
  <si>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</si>
  <si>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</si>
  <si>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</si>
  <si>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</si>
  <si>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</si>
  <si>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</si>
  <si>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</si>
  <si>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</si>
  <si>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</si>
  <si>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</si>
  <si>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</si>
  <si>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</si>
  <si>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</si>
  <si>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</si>
  <si>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</si>
  <si>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</si>
  <si>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</si>
  <si>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</si>
  <si>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</si>
  <si>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</si>
  <si>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</si>
  <si>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</si>
  <si>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</si>
  <si>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</si>
  <si>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</si>
  <si>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</si>
  <si>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</si>
  <si>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</si>
  <si>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</si>
  <si>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</si>
  <si>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</si>
  <si>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</si>
  <si>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</si>
  <si>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</si>
  <si>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</si>
  <si>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</si>
  <si>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</si>
  <si>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</si>
  <si>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</si>
  <si>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</si>
  <si>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</si>
  <si>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</si>
  <si>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</si>
  <si>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</si>
  <si>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</si>
  <si>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</si>
  <si>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</si>
  <si>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</si>
  <si>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</si>
  <si>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</si>
  <si>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</si>
  <si>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</si>
  <si>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</si>
  <si>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</si>
  <si>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</si>
  <si>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</si>
  <si>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</si>
  <si>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</si>
  <si>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</si>
  <si>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</si>
  <si>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</si>
  <si>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</si>
  <si>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</si>
  <si>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</si>
  <si>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</si>
  <si>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</si>
  <si>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</si>
  <si>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</si>
  <si>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</si>
  <si>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</si>
  <si>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</si>
  <si>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</si>
  <si>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</si>
  <si>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</si>
  <si>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</si>
  <si>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</si>
  <si>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</si>
  <si>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</si>
  <si>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</si>
  <si>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</si>
  <si>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</si>
  <si>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</si>
  <si>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</si>
  <si>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</si>
  <si>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</si>
  <si>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</si>
  <si>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</si>
  <si>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</si>
  <si>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</si>
  <si>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</si>
  <si>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</si>
  <si>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</si>
  <si>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</si>
  <si>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</si>
  <si>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</si>
  <si>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</si>
  <si>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</si>
  <si>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</si>
  <si>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</si>
  <si>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</si>
  <si>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</si>
  <si>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</si>
  <si>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</si>
  <si>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</si>
  <si>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</si>
  <si>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</si>
  <si>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</si>
  <si>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</si>
  <si>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</si>
  <si>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</si>
  <si>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</si>
  <si>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</si>
  <si>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</si>
  <si>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</si>
  <si>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</si>
  <si>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</si>
  <si>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</si>
  <si>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</si>
  <si>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</si>
  <si>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</si>
  <si>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</si>
  <si>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</si>
  <si>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</si>
  <si>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</si>
  <si>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</si>
  <si>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</si>
  <si>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</si>
  <si>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</si>
  <si>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</si>
  <si>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</si>
  <si>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</si>
  <si>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</si>
  <si>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</si>
  <si>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</si>
  <si>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</si>
  <si>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</si>
  <si>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</si>
  <si>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</si>
  <si>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</si>
  <si>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</si>
  <si>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</si>
  <si>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</si>
  <si>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</si>
  <si>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</si>
  <si>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</si>
  <si>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</si>
  <si>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</si>
  <si>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</si>
  <si>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</si>
  <si>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</si>
  <si>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</si>
  <si>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</si>
  <si>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</si>
  <si>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</si>
  <si>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</si>
  <si>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</si>
  <si>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</si>
  <si>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</si>
  <si>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</si>
  <si>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</si>
  <si>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</si>
  <si>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</si>
  <si>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</si>
  <si>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</si>
  <si>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</si>
  <si>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</si>
  <si>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</si>
  <si>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</si>
  <si>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</si>
  <si>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</si>
  <si>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</si>
  <si>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</si>
  <si>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</si>
  <si>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</si>
  <si>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</si>
  <si>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</si>
  <si>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</si>
  <si>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</si>
  <si>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</si>
  <si>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</si>
  <si>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</si>
  <si>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</si>
  <si>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</si>
  <si>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</si>
  <si>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</si>
  <si>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</si>
  <si>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</si>
  <si>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</si>
  <si>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</si>
  <si>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</si>
  <si>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</si>
  <si>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</si>
  <si>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</si>
  <si>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</si>
  <si>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</si>
  <si>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</si>
  <si>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</si>
  <si>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</si>
  <si>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</si>
  <si>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</si>
  <si>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</si>
  <si>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</si>
  <si>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</si>
  <si>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</si>
  <si>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</si>
  <si>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</si>
  <si>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</si>
  <si>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</si>
  <si>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</si>
  <si>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</si>
  <si>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</si>
  <si>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</si>
  <si>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</si>
  <si>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</si>
  <si>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</si>
  <si>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</si>
  <si>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</si>
  <si>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</si>
  <si>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</si>
  <si>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</si>
  <si>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</si>
  <si>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</si>
  <si>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</si>
  <si>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</si>
  <si>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</si>
  <si>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</si>
  <si>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</si>
  <si>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</si>
  <si>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</si>
  <si>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</si>
  <si>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</si>
  <si>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</si>
  <si>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</si>
  <si>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</si>
  <si>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</si>
  <si>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</si>
  <si>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</si>
  <si>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</si>
  <si>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</si>
  <si>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</si>
  <si>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</si>
  <si>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</si>
  <si>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</si>
  <si>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</si>
  <si>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</si>
  <si>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</si>
  <si>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</si>
  <si>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</si>
  <si>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</si>
  <si>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</si>
  <si>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</si>
  <si>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</si>
  <si>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</si>
  <si>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</si>
  <si>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</si>
  <si>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</si>
  <si>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</si>
  <si>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</si>
  <si>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</si>
  <si>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</si>
  <si>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</si>
  <si>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</si>
  <si>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</si>
  <si>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</si>
  <si>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</si>
  <si>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</si>
  <si>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</si>
  <si>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</si>
  <si>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</si>
  <si>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</si>
  <si>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</si>
  <si>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</si>
  <si>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</si>
  <si>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</si>
  <si>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</si>
  <si>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</si>
  <si>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</si>
  <si>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</si>
  <si>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</si>
  <si>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</si>
  <si>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</si>
  <si>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</si>
  <si>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</si>
  <si>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</si>
  <si>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</si>
  <si>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</si>
  <si>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</si>
  <si>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</si>
  <si>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</si>
  <si>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</si>
  <si>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</si>
  <si>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</si>
  <si>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</si>
  <si>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</si>
  <si>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</si>
  <si>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</si>
  <si>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</si>
  <si>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</si>
  <si>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</si>
  <si>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</si>
  <si>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</si>
  <si>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</si>
  <si>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</si>
  <si>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</si>
  <si>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</si>
  <si>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</si>
  <si>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</si>
  <si>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</si>
  <si>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</si>
  <si>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</si>
  <si>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</si>
  <si>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</si>
  <si>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</si>
  <si>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</si>
  <si>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</si>
  <si>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</si>
  <si>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</si>
  <si>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</si>
  <si>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</si>
  <si>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</si>
  <si>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</si>
  <si>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</si>
  <si>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</si>
  <si>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</si>
  <si>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</si>
  <si>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</si>
  <si>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</si>
  <si>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</si>
  <si>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</si>
  <si>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</si>
  <si>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</si>
  <si>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</si>
  <si>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</si>
  <si>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</si>
  <si>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</si>
  <si>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</si>
  <si>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</si>
  <si>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</si>
  <si>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</si>
  <si>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</si>
  <si>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</si>
  <si>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</si>
  <si>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</si>
  <si>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</si>
  <si>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</si>
  <si>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</si>
  <si>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</si>
  <si>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</si>
  <si>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</si>
  <si>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</si>
  <si>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</si>
  <si>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</si>
  <si>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</si>
  <si>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</si>
  <si>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</si>
  <si>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</si>
  <si>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</si>
  <si>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</si>
  <si>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</si>
  <si>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</si>
  <si>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</si>
  <si>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</si>
  <si>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</si>
  <si>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</si>
  <si>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</si>
  <si>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</si>
  <si>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</si>
  <si>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</si>
  <si>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</si>
  <si>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</si>
  <si>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</si>
  <si>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</si>
  <si>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</si>
  <si>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</si>
  <si>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</si>
  <si>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</si>
  <si>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</si>
  <si>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</si>
  <si>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</si>
  <si>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</si>
  <si>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</si>
  <si>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</si>
  <si>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</si>
  <si>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</si>
  <si>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</si>
  <si>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</si>
  <si>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</si>
  <si>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</si>
  <si>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</si>
  <si>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</si>
  <si>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</si>
  <si>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</si>
  <si>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</si>
  <si>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</si>
  <si>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</si>
  <si>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</si>
  <si>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</si>
  <si>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</si>
  <si>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</si>
  <si>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</si>
  <si>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</si>
  <si>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</si>
  <si>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</si>
  <si>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</si>
  <si>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</si>
  <si>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</si>
  <si>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</si>
  <si>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</si>
  <si>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</si>
  <si>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</si>
  <si>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</si>
  <si>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</si>
  <si>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</si>
  <si>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</si>
  <si>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</si>
  <si>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</si>
  <si>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</si>
  <si>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</si>
  <si>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</si>
  <si>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</si>
  <si>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</si>
  <si>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</si>
  <si>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</si>
  <si>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</si>
  <si>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</si>
  <si>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</si>
  <si>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</si>
  <si>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</si>
  <si>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</si>
  <si>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</si>
  <si>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</si>
  <si>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</si>
  <si>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</si>
  <si>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</si>
  <si>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</si>
  <si>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</si>
  <si>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</si>
  <si>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</si>
  <si>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</si>
  <si>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</si>
  <si>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</si>
  <si>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</si>
  <si>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</si>
  <si>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</si>
  <si>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</si>
  <si>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</si>
  <si>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</si>
  <si>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</si>
  <si>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</si>
  <si>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</si>
  <si>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</si>
  <si>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</si>
  <si>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</si>
  <si>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</si>
  <si>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</si>
  <si>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</si>
  <si>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</si>
  <si>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</si>
  <si>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</si>
  <si>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</si>
  <si>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</si>
  <si>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</si>
  <si>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</si>
  <si>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</si>
  <si>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</si>
  <si>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</si>
  <si>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</si>
  <si>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</si>
  <si>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</si>
  <si>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</si>
  <si>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</si>
  <si>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</si>
  <si>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</si>
  <si>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</si>
  <si>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</si>
  <si>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</si>
  <si>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</si>
  <si>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</si>
  <si>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</si>
  <si>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</si>
  <si>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</si>
  <si>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</si>
  <si>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</si>
  <si>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</si>
  <si>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</si>
  <si>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</si>
  <si>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</si>
  <si>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</si>
  <si>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</si>
  <si>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</si>
  <si>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</si>
  <si>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</si>
  <si>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</si>
  <si>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</si>
  <si>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</si>
  <si>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</si>
  <si>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</si>
  <si>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</si>
  <si>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</si>
  <si>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</si>
  <si>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</si>
  <si>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</si>
  <si>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</si>
  <si>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</si>
  <si>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</si>
  <si>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</si>
  <si>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</si>
  <si>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</si>
  <si>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</si>
  <si>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</si>
  <si>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</si>
  <si>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</si>
  <si>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</si>
  <si>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</si>
  <si>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</si>
  <si>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</si>
  <si>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</si>
  <si>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</si>
  <si>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</si>
  <si>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</si>
  <si>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</si>
  <si>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</si>
  <si>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</si>
  <si>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</si>
  <si>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</si>
  <si>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</si>
  <si>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</si>
  <si>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</si>
  <si>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</si>
  <si>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</si>
  <si>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</si>
  <si>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</si>
  <si>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</si>
  <si>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</si>
  <si>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</si>
  <si>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</si>
  <si>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</si>
  <si>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</si>
  <si>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</si>
  <si>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</si>
  <si>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</si>
  <si>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</si>
  <si>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</si>
  <si>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</si>
  <si>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</si>
  <si>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</si>
  <si>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</si>
  <si>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</si>
  <si>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</si>
  <si>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</si>
  <si>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</si>
  <si>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</si>
  <si>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</si>
  <si>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</si>
  <si>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</si>
  <si>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</si>
  <si>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</si>
  <si>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</si>
  <si>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</si>
  <si>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</si>
  <si>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</si>
  <si>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</si>
  <si>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</si>
  <si>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</si>
  <si>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</si>
  <si>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</si>
  <si>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</si>
  <si>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</si>
  <si>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</si>
  <si>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</si>
  <si>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</si>
  <si>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</si>
  <si>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</si>
  <si>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</si>
  <si>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</si>
  <si>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</si>
  <si>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</si>
  <si>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</si>
  <si>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</si>
  <si>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</si>
  <si>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</si>
  <si>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</si>
  <si>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</si>
  <si>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</si>
  <si>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</si>
  <si>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</si>
  <si>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</si>
  <si>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</si>
  <si>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</si>
  <si>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</si>
  <si>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</si>
  <si>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</si>
  <si>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</si>
  <si>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</si>
  <si>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</si>
  <si>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</si>
  <si>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</si>
  <si>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</si>
  <si>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</si>
  <si>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</si>
  <si>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</si>
  <si>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</si>
  <si>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</si>
  <si>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</si>
  <si>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</si>
  <si>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</si>
  <si>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</si>
  <si>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</si>
  <si>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</si>
  <si>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</si>
  <si>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</si>
  <si>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</si>
  <si>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</si>
  <si>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</si>
  <si>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</si>
  <si>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</si>
  <si>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</si>
  <si>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</si>
  <si>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</si>
  <si>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</si>
  <si>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</si>
  <si>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</si>
  <si>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</si>
  <si>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</si>
  <si>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</si>
  <si>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</si>
  <si>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</si>
  <si>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</si>
  <si>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</si>
  <si>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</si>
  <si>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</si>
  <si>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</si>
  <si>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</si>
  <si>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</si>
  <si>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</si>
  <si>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</si>
  <si>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</si>
  <si>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</si>
  <si>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</si>
  <si>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</si>
  <si>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</si>
  <si>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</si>
  <si>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</si>
  <si>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</si>
  <si>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</si>
  <si>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</si>
  <si>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</si>
  <si>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</si>
  <si>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</si>
  <si>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</si>
  <si>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</si>
  <si>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</si>
  <si>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</si>
  <si>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</si>
  <si>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</si>
  <si>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</si>
  <si>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</si>
  <si>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</si>
  <si>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</si>
  <si>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</si>
  <si>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</si>
  <si>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</si>
  <si>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</si>
  <si>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</si>
  <si>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</si>
  <si>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</si>
  <si>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</si>
  <si>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</si>
  <si>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</si>
  <si>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</si>
  <si>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</si>
  <si>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</si>
  <si>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</si>
  <si>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</si>
  <si>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</si>
  <si>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</si>
  <si>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</si>
  <si>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</si>
  <si>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</si>
  <si>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</si>
  <si>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</si>
  <si>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</si>
  <si>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</si>
  <si>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</si>
  <si>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</si>
  <si>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</si>
  <si>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</si>
  <si>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</si>
  <si>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</si>
  <si>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</si>
  <si>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</si>
  <si>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</si>
  <si>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</si>
  <si>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</si>
  <si>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</si>
  <si>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</si>
  <si>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</si>
  <si>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</si>
  <si>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</si>
  <si>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</si>
  <si>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</si>
  <si>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</si>
  <si>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</si>
  <si>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</si>
  <si>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</si>
  <si>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</si>
  <si>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</si>
  <si>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</si>
  <si>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</si>
  <si>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</si>
  <si>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</si>
  <si>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</si>
  <si>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</si>
  <si>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</si>
  <si>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</si>
  <si>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</si>
  <si>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</si>
  <si>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</si>
  <si>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</si>
  <si>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</si>
  <si>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</si>
  <si>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</si>
  <si>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</si>
  <si>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</si>
  <si>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</si>
  <si>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</si>
  <si>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</si>
  <si>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</si>
  <si>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</si>
  <si>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</si>
  <si>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</si>
  <si>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</si>
  <si>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</si>
  <si>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</si>
  <si>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</si>
  <si>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</si>
  <si>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</si>
  <si>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</si>
  <si>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</si>
  <si>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</si>
  <si>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</si>
  <si>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</si>
  <si>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</si>
  <si>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</si>
  <si>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</si>
  <si>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</si>
  <si>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</si>
  <si>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</si>
  <si>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</si>
  <si>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</si>
  <si>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</si>
  <si>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</si>
  <si>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</si>
  <si>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</si>
  <si>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</si>
  <si>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</si>
  <si>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</si>
  <si>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</si>
  <si>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</si>
  <si>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</si>
  <si>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</si>
  <si>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</si>
  <si>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</si>
  <si>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</si>
  <si>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</si>
  <si>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</si>
  <si>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</si>
  <si>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</si>
  <si>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</si>
  <si>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</si>
  <si>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</si>
  <si>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</si>
  <si>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</si>
  <si>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</si>
  <si>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</si>
  <si>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</si>
  <si>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</si>
  <si>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</si>
  <si>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</si>
  <si>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</si>
  <si>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</si>
  <si>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</si>
  <si>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</si>
  <si>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</si>
  <si>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</si>
  <si>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</si>
  <si>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</si>
  <si>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</si>
  <si>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</si>
  <si>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</si>
  <si>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</si>
  <si>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</si>
  <si>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</si>
  <si>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</si>
  <si>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</si>
  <si>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</si>
  <si>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</si>
  <si>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</si>
  <si>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</si>
  <si>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</si>
  <si>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</si>
  <si>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</si>
  <si>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</si>
  <si>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</si>
  <si>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</si>
  <si>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</si>
  <si>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</si>
  <si>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</si>
  <si>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</si>
  <si>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</si>
  <si>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</si>
  <si>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</si>
  <si>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</si>
  <si>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</si>
  <si>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</si>
  <si>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</si>
  <si>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</si>
  <si>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</si>
  <si>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</si>
  <si>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</si>
  <si>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</si>
  <si>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</si>
  <si>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</si>
  <si>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</si>
  <si>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</si>
  <si>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</si>
  <si>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</si>
  <si>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</si>
  <si>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</si>
  <si>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</si>
  <si>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</si>
  <si>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</si>
  <si>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</si>
  <si>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</si>
  <si>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</si>
  <si>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</si>
  <si>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</si>
  <si>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</si>
  <si>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</si>
  <si>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</si>
  <si>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</si>
  <si>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</si>
  <si>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</si>
  <si>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</si>
  <si>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</si>
  <si>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</si>
  <si>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</si>
  <si>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</si>
  <si>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</si>
  <si>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</si>
  <si>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</si>
  <si>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</si>
  <si>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</si>
  <si>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</si>
  <si>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</si>
  <si>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</si>
  <si>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</si>
  <si>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</si>
  <si>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</si>
  <si>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</si>
  <si>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</si>
  <si>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</si>
  <si>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</si>
  <si>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</si>
  <si>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</si>
  <si>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</si>
  <si>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</si>
  <si>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</si>
  <si>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</si>
  <si>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</si>
  <si>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</si>
  <si>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</si>
  <si>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</si>
  <si>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</si>
  <si>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</si>
  <si>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</si>
  <si>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</si>
  <si>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</si>
  <si>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</si>
  <si>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</si>
  <si>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</si>
  <si>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</si>
  <si>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</si>
  <si>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</si>
  <si>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</si>
  <si>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</si>
  <si>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</si>
  <si>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</si>
  <si>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</si>
  <si>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</si>
  <si>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</si>
  <si>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</si>
  <si>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</si>
  <si>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</si>
  <si>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</si>
  <si>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</si>
  <si>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</si>
  <si>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</si>
  <si>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</si>
  <si>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</si>
  <si>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</si>
  <si>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</si>
  <si>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</si>
  <si>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</si>
  <si>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</si>
  <si>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</si>
  <si>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</si>
  <si>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</si>
  <si>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</si>
  <si>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</si>
  <si>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</si>
  <si>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</si>
  <si>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</si>
  <si>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</si>
  <si>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</si>
  <si>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</si>
  <si>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</si>
  <si>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</si>
  <si>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</si>
  <si>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</si>
  <si>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</si>
  <si>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</si>
  <si>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</si>
  <si>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</si>
  <si>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</si>
  <si>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</si>
  <si>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</si>
  <si>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</si>
  <si>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</si>
  <si>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</si>
  <si>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</si>
  <si>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</si>
  <si>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</si>
  <si>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</si>
  <si>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</si>
  <si>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</si>
  <si>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</si>
  <si>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</si>
  <si>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</si>
  <si>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</si>
  <si>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</si>
  <si>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</si>
  <si>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</si>
  <si>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</si>
  <si>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</si>
  <si>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</si>
  <si>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</si>
  <si>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</si>
  <si>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</si>
  <si>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</si>
  <si>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</si>
  <si>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</si>
  <si>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</si>
  <si>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</si>
  <si>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</si>
  <si>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</si>
  <si>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</si>
  <si>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</si>
  <si>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</si>
  <si>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</si>
  <si>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</si>
  <si>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</si>
  <si>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</si>
  <si>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</si>
  <si>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</si>
  <si>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</si>
  <si>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</si>
  <si>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</si>
  <si>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</si>
  <si>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</si>
  <si>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</si>
  <si>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</si>
  <si>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</si>
  <si>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</si>
  <si>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</si>
  <si>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</si>
  <si>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</si>
  <si>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</si>
  <si>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</si>
  <si>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</si>
  <si>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</si>
  <si>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</si>
  <si>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</si>
  <si>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</si>
  <si>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</si>
  <si>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</si>
  <si>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</si>
  <si>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</si>
  <si>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</si>
  <si>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</si>
  <si>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</si>
  <si>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</si>
  <si>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</si>
  <si>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</si>
  <si>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</si>
  <si>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</si>
  <si>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</si>
  <si>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</si>
  <si>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</si>
  <si>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</si>
  <si>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</si>
  <si>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</si>
  <si>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</si>
  <si>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</si>
  <si>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</si>
  <si>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</si>
  <si>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</si>
  <si>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</si>
  <si>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</si>
  <si>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</si>
  <si>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</si>
  <si>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</si>
  <si>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</si>
  <si>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</si>
  <si>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</si>
  <si>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</si>
  <si>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</si>
  <si>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</si>
  <si>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</si>
  <si>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</si>
  <si>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</si>
  <si>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</si>
  <si>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</si>
  <si>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</si>
  <si>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</si>
  <si>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</si>
  <si>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</si>
  <si>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</si>
  <si>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</si>
  <si>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</si>
  <si>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</si>
  <si>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</si>
  <si>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</si>
  <si>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</si>
  <si>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</si>
  <si>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</si>
  <si>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</si>
  <si>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</si>
  <si>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</si>
  <si>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</si>
  <si>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</si>
  <si>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</si>
  <si>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</si>
  <si>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</si>
  <si>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</si>
  <si>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</si>
  <si>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</si>
  <si>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</si>
  <si>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</si>
  <si>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</si>
  <si>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</si>
  <si>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</si>
  <si>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</si>
  <si>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</si>
  <si>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</si>
  <si>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</si>
  <si>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</si>
  <si>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</si>
  <si>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</si>
  <si>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</si>
  <si>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</si>
  <si>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</si>
  <si>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</si>
  <si>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</si>
  <si>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</si>
  <si>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</si>
  <si>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</si>
  <si>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</si>
  <si>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</si>
  <si>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</si>
  <si>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</si>
  <si>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</si>
  <si>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</si>
  <si>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</si>
  <si>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</si>
  <si>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</si>
  <si>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</si>
  <si>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</si>
  <si>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</si>
  <si>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</si>
  <si>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</si>
  <si>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</si>
  <si>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</si>
  <si>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</si>
  <si>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</si>
  <si>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</si>
  <si>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</si>
  <si>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</si>
  <si>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</si>
  <si>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</si>
  <si>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</si>
  <si>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</si>
  <si>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</si>
  <si>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</si>
  <si>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</si>
  <si>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</si>
  <si>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</si>
  <si>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</si>
  <si>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</si>
  <si>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</si>
  <si>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</si>
  <si>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</si>
  <si>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</si>
  <si>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</si>
  <si>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</si>
  <si>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</si>
  <si>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</si>
  <si>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</si>
  <si>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</si>
  <si>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</si>
  <si>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</si>
  <si>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</si>
  <si>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</si>
  <si>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</si>
  <si>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</si>
  <si>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</si>
  <si>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</si>
  <si>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</si>
  <si>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</si>
  <si>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</si>
  <si>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</si>
  <si>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</si>
  <si>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</si>
  <si>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</si>
  <si>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</si>
  <si>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</si>
  <si>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</si>
  <si>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</si>
  <si>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</si>
  <si>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</si>
  <si>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</si>
  <si>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</si>
  <si>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</si>
  <si>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</si>
  <si>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</si>
  <si>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</si>
  <si>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</si>
  <si>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</si>
  <si>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</si>
  <si>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</si>
  <si>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</si>
  <si>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</si>
  <si>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</si>
  <si>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</si>
  <si>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</si>
  <si>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</si>
  <si>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</si>
  <si>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</si>
  <si>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</si>
  <si>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</si>
  <si>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</si>
  <si>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</si>
  <si>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</si>
  <si>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</si>
  <si>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</si>
  <si>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</si>
  <si>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</si>
  <si>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</si>
  <si>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</si>
  <si>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</si>
  <si>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</si>
  <si>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</si>
  <si>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</si>
  <si>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</si>
  <si>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</si>
  <si>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</si>
  <si>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</si>
  <si>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</si>
  <si>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</si>
  <si>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</si>
  <si>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</si>
  <si>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</si>
  <si>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</si>
  <si>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</si>
  <si>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</si>
  <si>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</si>
  <si>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</si>
  <si>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</si>
  <si>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</si>
  <si>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</si>
  <si>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</si>
  <si>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</si>
  <si>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</si>
  <si>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</si>
  <si>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</si>
  <si>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</si>
  <si>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</si>
  <si>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</si>
  <si>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</si>
  <si>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</si>
  <si>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</si>
  <si>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</si>
  <si>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</si>
  <si>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</si>
  <si>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</si>
  <si>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</si>
  <si>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</si>
  <si>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</si>
  <si>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</si>
  <si>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</si>
  <si>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</si>
  <si>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</si>
  <si>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</si>
  <si>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</si>
  <si>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</si>
  <si>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</si>
  <si>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</si>
  <si>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</si>
  <si>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</si>
  <si>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</si>
  <si>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</si>
  <si>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</si>
  <si>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</si>
  <si>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</si>
  <si>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</si>
  <si>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</si>
  <si>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</si>
  <si>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</si>
  <si>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</si>
  <si>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</si>
  <si>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</si>
  <si>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</si>
  <si>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</si>
  <si>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</si>
  <si>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</si>
  <si>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</si>
  <si>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</si>
  <si>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</si>
  <si>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</si>
  <si>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</si>
  <si>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</si>
  <si>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</si>
  <si>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</si>
  <si>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</si>
  <si>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</si>
  <si>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</si>
  <si>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</si>
  <si>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</si>
  <si>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</si>
  <si>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</si>
  <si>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</si>
  <si>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</si>
  <si>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</si>
  <si>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</si>
  <si>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</si>
  <si>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</si>
  <si>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</si>
  <si>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</si>
  <si>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</si>
  <si>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</si>
  <si>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</si>
  <si>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</si>
  <si>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</si>
  <si>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</si>
  <si>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</si>
  <si>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</si>
  <si>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</si>
  <si>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</si>
  <si>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</si>
  <si>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</si>
  <si>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</si>
  <si>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</si>
  <si>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</si>
  <si>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</si>
  <si>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</si>
  <si>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</si>
  <si>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</si>
  <si>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</si>
  <si>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</si>
  <si>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</si>
  <si>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</si>
  <si>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</si>
  <si>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</si>
  <si>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</si>
  <si>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</si>
  <si>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</si>
  <si>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</si>
  <si>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</si>
  <si>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</si>
  <si>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</si>
  <si>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</si>
  <si>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</si>
  <si>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</si>
  <si>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</si>
  <si>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</si>
  <si>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</si>
  <si>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</si>
  <si>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</si>
  <si>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</si>
  <si>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</si>
  <si>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</si>
  <si>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</si>
  <si>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</si>
  <si>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</si>
  <si>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</si>
  <si>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</si>
  <si>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</si>
  <si>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</si>
  <si>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</si>
  <si>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</si>
  <si>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</si>
  <si>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</si>
  <si>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</si>
  <si>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</si>
  <si>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</si>
  <si>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</si>
  <si>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</si>
  <si>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</si>
  <si>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</si>
  <si>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</si>
  <si>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</si>
  <si>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</si>
  <si>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</si>
  <si>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</si>
  <si>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</si>
  <si>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</si>
  <si>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</si>
  <si>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</si>
  <si>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</si>
  <si>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</si>
  <si>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</si>
  <si>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</si>
  <si>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</si>
  <si>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</si>
  <si>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</si>
  <si>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</si>
  <si>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</si>
  <si>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</si>
  <si>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</si>
  <si>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</si>
  <si>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</si>
  <si>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</si>
  <si>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</si>
  <si>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</si>
  <si>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</si>
  <si>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</si>
  <si>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</si>
  <si>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</si>
  <si>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</si>
  <si>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</si>
  <si>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</si>
  <si>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</si>
  <si>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</si>
  <si>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</si>
  <si>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</si>
  <si>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</si>
  <si>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</si>
  <si>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</si>
  <si>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</si>
  <si>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</si>
  <si>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</si>
  <si>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</si>
  <si>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</si>
  <si>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</si>
  <si>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</si>
  <si>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</si>
  <si>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</si>
  <si>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</si>
  <si>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</si>
  <si>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</si>
  <si>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</si>
  <si>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</si>
  <si>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</si>
  <si>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</si>
  <si>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</si>
  <si>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</si>
  <si>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</si>
  <si>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</si>
  <si>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</si>
  <si>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</si>
  <si>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</si>
  <si>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</si>
  <si>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</si>
  <si>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</si>
  <si>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</si>
  <si>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</si>
  <si>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</si>
  <si>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</si>
  <si>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</si>
  <si>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</si>
  <si>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</si>
  <si>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</si>
  <si>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</si>
  <si>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</si>
  <si>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</si>
  <si>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</si>
  <si>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</si>
  <si>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</si>
  <si>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</si>
  <si>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</si>
  <si>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</si>
  <si>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</si>
  <si>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</si>
  <si>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</si>
  <si>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</si>
  <si>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</si>
  <si>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</si>
  <si>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</si>
  <si>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</si>
  <si>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</si>
  <si>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</si>
  <si>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</si>
  <si>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</si>
  <si>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</si>
  <si>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</si>
  <si>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</si>
  <si>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</si>
  <si>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</si>
  <si>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</si>
  <si>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</si>
  <si>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</si>
  <si>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</si>
  <si>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</si>
  <si>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</si>
  <si>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</si>
  <si>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</si>
  <si>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</si>
  <si>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</si>
  <si>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</si>
  <si>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</si>
  <si>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</si>
  <si>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</si>
  <si>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</si>
  <si>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</si>
  <si>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</si>
  <si>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</si>
  <si>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</si>
  <si>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</si>
  <si>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</si>
  <si>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</si>
  <si>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</si>
  <si>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</si>
  <si>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</si>
  <si>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</si>
  <si>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</si>
  <si>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</si>
  <si>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</si>
  <si>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</si>
  <si>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</si>
  <si>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</si>
  <si>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</si>
  <si>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</si>
  <si>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</si>
  <si>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</si>
  <si>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</si>
  <si>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</si>
  <si>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</si>
  <si>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</si>
  <si>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</si>
  <si>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</si>
  <si>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</si>
  <si>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</si>
  <si>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</si>
  <si>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</si>
  <si>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</si>
  <si>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</si>
  <si>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</si>
  <si>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</si>
  <si>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</si>
  <si>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</si>
  <si>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</si>
  <si>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</si>
  <si>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</si>
  <si>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</si>
  <si>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</si>
  <si>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</si>
  <si>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</si>
  <si>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</si>
  <si>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</si>
  <si>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</si>
  <si>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</si>
  <si>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</si>
  <si>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</si>
  <si>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</si>
  <si>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</si>
  <si>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</si>
  <si>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</si>
  <si>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</si>
  <si>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</si>
  <si>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</si>
  <si>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</si>
  <si>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</si>
  <si>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</si>
  <si>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</si>
  <si>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</si>
  <si>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</si>
  <si>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</si>
  <si>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</si>
  <si>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</si>
  <si>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</si>
  <si>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</si>
  <si>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</si>
  <si>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</si>
  <si>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</si>
  <si>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</si>
  <si>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</si>
  <si>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</si>
  <si>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</si>
  <si>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</si>
  <si>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</si>
  <si>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</si>
  <si>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</si>
  <si>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</si>
  <si>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</si>
  <si>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</si>
  <si>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</si>
  <si>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</si>
  <si>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</si>
  <si>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</si>
  <si>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</si>
  <si>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</si>
  <si>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</si>
  <si>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</si>
  <si>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</si>
  <si>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</si>
  <si>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</si>
  <si>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</si>
  <si>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</si>
  <si>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</si>
  <si>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</si>
  <si>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</si>
  <si>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</si>
  <si>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</si>
  <si>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</si>
  <si>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</si>
  <si>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</si>
  <si>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</si>
  <si>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</si>
  <si>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</si>
  <si>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</si>
  <si>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</si>
  <si>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</si>
  <si>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</si>
  <si>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</si>
  <si>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</si>
  <si>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</si>
  <si>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</si>
  <si>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</si>
  <si>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</si>
  <si>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</si>
  <si>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</si>
  <si>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</si>
  <si>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</si>
  <si>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</si>
  <si>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</si>
  <si>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</si>
  <si>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</si>
  <si>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</si>
  <si>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</si>
  <si>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</si>
  <si>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</si>
  <si>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</si>
  <si>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</si>
  <si>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</si>
  <si>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</si>
  <si>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</si>
  <si>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</si>
  <si>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</si>
  <si>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</si>
  <si>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</si>
  <si>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</si>
  <si>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</si>
  <si>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</si>
  <si>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</si>
  <si>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</si>
  <si>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</si>
  <si>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</si>
  <si>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</si>
  <si>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</si>
  <si>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</si>
  <si>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</si>
  <si>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</si>
  <si>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</si>
  <si>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</si>
  <si>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</si>
  <si>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</si>
  <si>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</si>
  <si>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</si>
  <si>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</si>
  <si>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</si>
  <si>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</si>
  <si>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</si>
  <si>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</si>
  <si>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</si>
  <si>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</si>
  <si>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</si>
  <si>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</si>
  <si>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</si>
  <si>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</si>
  <si>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</si>
  <si>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</si>
  <si>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</si>
  <si>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</si>
  <si>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</si>
  <si>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</si>
  <si>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</si>
  <si>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</si>
  <si>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</si>
  <si>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</si>
  <si>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</si>
  <si>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</si>
  <si>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</si>
  <si>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</si>
  <si>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</si>
  <si>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</si>
  <si>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</si>
  <si>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</si>
  <si>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</si>
  <si>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</si>
  <si>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</si>
  <si>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</si>
  <si>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</si>
  <si>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</si>
  <si>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</si>
  <si>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</si>
  <si>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</si>
  <si>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</si>
  <si>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</si>
  <si>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</si>
  <si>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</si>
  <si>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</si>
  <si>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</si>
  <si>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</si>
  <si>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</si>
  <si>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</si>
  <si>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</si>
  <si>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</si>
  <si>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</si>
  <si>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</si>
  <si>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</si>
  <si>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</si>
  <si>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</si>
  <si>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</si>
  <si>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</si>
  <si>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</si>
  <si>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</si>
  <si>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</si>
  <si>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</si>
  <si>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</si>
  <si>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</si>
  <si>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</si>
  <si>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</si>
  <si>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</si>
  <si>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</si>
  <si>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</si>
  <si>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</si>
  <si>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</si>
  <si>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</si>
  <si>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</si>
  <si>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</si>
  <si>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</si>
  <si>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</si>
  <si>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</si>
  <si>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</si>
  <si>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</si>
  <si>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</si>
  <si>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</si>
  <si>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</si>
  <si>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</si>
  <si>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</si>
  <si>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</si>
  <si>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</si>
  <si>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</si>
  <si>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</si>
  <si>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</si>
  <si>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</si>
  <si>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</si>
  <si>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</si>
  <si>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</si>
  <si>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</si>
  <si>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</si>
  <si>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</si>
  <si>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</si>
  <si>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</si>
  <si>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</si>
  <si>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</si>
  <si>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</si>
  <si>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</si>
  <si>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</si>
  <si>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</si>
  <si>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</si>
  <si>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</si>
  <si>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</si>
  <si>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</si>
  <si>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</si>
  <si>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</si>
  <si>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</si>
  <si>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</si>
  <si>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</si>
  <si>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</si>
  <si>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</si>
  <si>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</si>
  <si>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</si>
  <si>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</si>
  <si>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</si>
  <si>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</si>
  <si>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</si>
  <si>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</si>
  <si>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</si>
  <si>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</si>
  <si>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</si>
  <si>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</si>
  <si>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</si>
  <si>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</si>
  <si>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</si>
  <si>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</si>
  <si>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</si>
  <si>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</si>
  <si>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</si>
  <si>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</si>
  <si>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</si>
  <si>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</si>
  <si>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</si>
  <si>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</si>
  <si>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</si>
  <si>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</si>
  <si>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</si>
  <si>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</si>
  <si>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</si>
  <si>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</si>
  <si>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</si>
  <si>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</si>
  <si>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</si>
  <si>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</si>
  <si>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</si>
  <si>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</si>
  <si>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</si>
  <si>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</si>
  <si>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</si>
  <si>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</si>
  <si>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</si>
  <si>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</si>
  <si>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</si>
  <si>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</si>
  <si>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</si>
  <si>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</si>
  <si>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</si>
  <si>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</si>
  <si>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</si>
  <si>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</si>
  <si>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</si>
  <si>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</si>
  <si>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</si>
  <si>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</si>
  <si>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</si>
  <si>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</si>
  <si>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</si>
  <si>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</si>
  <si>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</si>
  <si>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</si>
  <si>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</si>
  <si>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</si>
  <si>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</si>
  <si>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</si>
  <si>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</si>
  <si>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</si>
  <si>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</si>
  <si>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</si>
  <si>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</si>
  <si>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</si>
  <si>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</si>
  <si>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</si>
  <si>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</si>
  <si>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</si>
  <si>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</si>
  <si>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</si>
  <si>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</si>
  <si>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</si>
  <si>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</si>
  <si>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</si>
  <si>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</si>
  <si>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</si>
  <si>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</si>
  <si>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</si>
  <si>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</si>
  <si>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</si>
  <si>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</si>
  <si>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</si>
  <si>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</si>
  <si>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</si>
  <si>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</si>
  <si>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</si>
  <si>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</si>
  <si>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</si>
  <si>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</si>
  <si>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</si>
  <si>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</si>
  <si>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</si>
  <si>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</si>
  <si>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</si>
  <si>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</si>
  <si>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</si>
  <si>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</si>
  <si>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</si>
  <si>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</si>
  <si>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</si>
  <si>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</si>
  <si>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</si>
  <si>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</si>
  <si>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</si>
  <si>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</si>
  <si>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</si>
  <si>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</si>
  <si>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</si>
  <si>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</si>
  <si>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</si>
  <si>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</si>
  <si>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</si>
  <si>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</si>
  <si>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</si>
  <si>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</si>
  <si>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</si>
  <si>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</si>
  <si>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</si>
  <si>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</si>
  <si>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</si>
  <si>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</si>
  <si>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</si>
  <si>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</si>
  <si>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</si>
  <si>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</si>
  <si>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</si>
  <si>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</si>
  <si>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</si>
  <si>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</si>
  <si>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</si>
  <si>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</si>
  <si>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</si>
  <si>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</si>
  <si>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</si>
  <si>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</si>
  <si>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</si>
  <si>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</si>
  <si>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</si>
  <si>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</si>
  <si>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</si>
  <si>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</si>
  <si>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</si>
  <si>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</si>
  <si>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</si>
  <si>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</si>
  <si>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</si>
  <si>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</si>
  <si>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</si>
  <si>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</si>
  <si>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</si>
  <si>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</si>
  <si>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</si>
  <si>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</si>
  <si>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</si>
  <si>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</si>
  <si>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</si>
  <si>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</si>
  <si>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</si>
  <si>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</si>
  <si>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</si>
  <si>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</si>
  <si>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</si>
  <si>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</si>
  <si>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</si>
  <si>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</si>
  <si>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</si>
  <si>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</si>
  <si>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</si>
  <si>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</si>
  <si>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</si>
  <si>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</si>
  <si>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</si>
  <si>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</si>
  <si>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</si>
  <si>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</si>
  <si>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</si>
  <si>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</si>
  <si>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</si>
  <si>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</si>
  <si>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</si>
  <si>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</si>
  <si>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</si>
  <si>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</si>
  <si>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</si>
  <si>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</si>
  <si>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</si>
  <si>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</si>
  <si>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</si>
  <si>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</si>
  <si>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</si>
  <si>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</si>
  <si>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</si>
  <si>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</si>
  <si>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</si>
  <si>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</si>
  <si>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</si>
  <si>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</si>
  <si>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</si>
  <si>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</si>
  <si>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</si>
  <si>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</si>
  <si>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</si>
  <si>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</si>
  <si>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</si>
  <si>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</si>
  <si>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</si>
  <si>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</si>
  <si>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</si>
  <si>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</si>
  <si>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</si>
  <si>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</si>
  <si>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</si>
  <si>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</si>
  <si>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</si>
  <si>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</si>
  <si>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</si>
  <si>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</si>
  <si>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</si>
  <si>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</si>
  <si>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</si>
  <si>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</si>
  <si>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</si>
  <si>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</si>
  <si>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</si>
  <si>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</si>
  <si>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</si>
  <si>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</si>
  <si>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</si>
  <si>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</si>
  <si>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</si>
  <si>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</si>
  <si>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</si>
  <si>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</si>
  <si>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</si>
  <si>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</si>
  <si>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</si>
  <si>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</si>
  <si>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</si>
  <si>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</si>
  <si>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</si>
  <si>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</si>
  <si>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</si>
  <si>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</si>
  <si>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</si>
  <si>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</si>
  <si>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</si>
  <si>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</si>
  <si>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</si>
  <si>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</si>
  <si>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</si>
  <si>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</si>
  <si>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</si>
  <si>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</si>
  <si>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</si>
  <si>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</si>
  <si>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</si>
  <si>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</si>
  <si>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</si>
  <si>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</si>
  <si>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</si>
  <si>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</si>
  <si>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</si>
  <si>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</si>
  <si>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</si>
  <si>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</si>
  <si>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</si>
  <si>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</si>
  <si>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</si>
  <si>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</si>
  <si>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</si>
  <si>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</si>
  <si>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</si>
  <si>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</si>
  <si>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</si>
  <si>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</si>
  <si>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</si>
  <si>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</si>
  <si>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</si>
  <si>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</si>
  <si>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</si>
  <si>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</si>
  <si>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</si>
  <si>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</si>
  <si>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</si>
  <si>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</si>
  <si>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</si>
  <si>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</si>
  <si>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</si>
  <si>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</si>
  <si>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</si>
  <si>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</si>
  <si>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</si>
  <si>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</si>
  <si>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</si>
  <si>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</si>
  <si>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</si>
  <si>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</si>
  <si>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</si>
  <si>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</si>
  <si>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</si>
  <si>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</si>
  <si>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</si>
  <si>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</si>
  <si>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</si>
  <si>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</si>
  <si>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</si>
  <si>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</si>
  <si>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</si>
  <si>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</si>
  <si>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</si>
  <si>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</si>
  <si>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</si>
  <si>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</si>
  <si>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</si>
  <si>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</si>
  <si>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</si>
  <si>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</si>
  <si>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</si>
  <si>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</si>
  <si>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</si>
  <si>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</si>
  <si>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</si>
  <si>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</si>
  <si>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</si>
  <si>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</si>
  <si>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</si>
  <si>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</si>
  <si>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</si>
  <si>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</si>
  <si>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</si>
  <si>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</si>
  <si>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</si>
  <si>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</si>
  <si>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</si>
  <si>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</si>
  <si>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</si>
  <si>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</si>
  <si>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</si>
  <si>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</si>
  <si>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</si>
  <si>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</si>
  <si>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</si>
  <si>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</si>
  <si>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</si>
  <si>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</si>
  <si>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</si>
  <si>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</si>
  <si>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</si>
  <si>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</si>
  <si>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</si>
  <si>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</si>
  <si>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</si>
  <si>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</si>
  <si>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</si>
  <si>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</si>
  <si>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</si>
  <si>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</si>
  <si>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</si>
  <si>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</si>
  <si>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</si>
  <si>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</si>
  <si>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</si>
  <si>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</si>
  <si>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</si>
  <si>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</si>
  <si>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</si>
  <si>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</si>
  <si>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</si>
  <si>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</si>
  <si>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</si>
  <si>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</si>
  <si>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</si>
  <si>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</si>
  <si>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</si>
  <si>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</si>
  <si>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</si>
  <si>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</si>
  <si>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</si>
  <si>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</si>
  <si>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</si>
  <si>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</si>
  <si>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</si>
  <si>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</si>
  <si>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</si>
  <si>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</si>
  <si>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</si>
  <si>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</si>
  <si>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</si>
  <si>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</si>
  <si>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</si>
  <si>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</si>
  <si>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</si>
  <si>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</si>
  <si>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</si>
  <si>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</si>
  <si>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</si>
  <si>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</si>
  <si>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</si>
  <si>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</si>
  <si>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</si>
  <si>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</si>
  <si>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</si>
  <si>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</si>
  <si>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</si>
  <si>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</si>
  <si>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</si>
  <si>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</si>
  <si>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</si>
  <si>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</si>
  <si>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</si>
  <si>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</si>
  <si>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</si>
  <si>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</si>
  <si>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</si>
  <si>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</si>
  <si>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</si>
  <si>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</si>
  <si>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</si>
  <si>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</si>
  <si>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</si>
  <si>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</si>
  <si>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</si>
  <si>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</si>
  <si>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</si>
  <si>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</si>
  <si>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</si>
  <si>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</si>
  <si>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</si>
  <si>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</si>
  <si>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</si>
  <si>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</si>
  <si>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</si>
  <si>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</si>
  <si>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</si>
  <si>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</si>
  <si>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</si>
  <si>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</si>
  <si>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</si>
  <si>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</si>
  <si>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</si>
  <si>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</si>
  <si>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</si>
  <si>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</si>
  <si>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</si>
  <si>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</si>
  <si>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</si>
  <si>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</si>
  <si>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</si>
  <si>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</si>
  <si>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</si>
  <si>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</si>
  <si>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</si>
  <si>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</si>
  <si>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</si>
  <si>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</si>
  <si>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</si>
  <si>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</si>
  <si>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</si>
  <si>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</si>
  <si>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</si>
  <si>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</si>
  <si>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</si>
  <si>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</si>
  <si>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</si>
  <si>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</si>
  <si>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</si>
  <si>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</si>
  <si>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</si>
  <si>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</si>
  <si>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</si>
  <si>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</si>
  <si>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</si>
  <si>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</si>
  <si>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</si>
  <si>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</si>
  <si>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</si>
  <si>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</si>
  <si>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</si>
  <si>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</si>
  <si>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</si>
  <si>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</si>
  <si>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</si>
  <si>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</si>
  <si>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</si>
  <si>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</si>
  <si>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</si>
  <si>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</si>
  <si>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</si>
  <si>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</si>
  <si>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</si>
  <si>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</si>
  <si>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</si>
  <si>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</si>
  <si>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</si>
  <si>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</si>
  <si>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</si>
  <si>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</si>
  <si>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</si>
  <si>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</si>
  <si>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</si>
  <si>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</si>
  <si>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</si>
  <si>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</si>
  <si>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</si>
  <si>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</si>
  <si>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</si>
  <si>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</si>
  <si>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</si>
  <si>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</si>
  <si>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</si>
  <si>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</si>
  <si>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</si>
  <si>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</si>
  <si>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</si>
  <si>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</si>
  <si>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</si>
  <si>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</si>
  <si>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</si>
  <si>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</si>
  <si>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</si>
  <si>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</si>
  <si>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</si>
  <si>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</si>
  <si>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</si>
  <si>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</si>
  <si>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</si>
  <si>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</si>
  <si>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</si>
  <si>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</si>
  <si>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</si>
  <si>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</si>
  <si>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</si>
  <si>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</si>
  <si>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</si>
  <si>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</si>
  <si>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</si>
  <si>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</si>
  <si>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</si>
  <si>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</si>
  <si>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</si>
  <si>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</si>
  <si>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</si>
  <si>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</si>
  <si>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</si>
  <si>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</si>
  <si>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</si>
  <si>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</si>
  <si>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</si>
  <si>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</si>
  <si>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</si>
  <si>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</si>
  <si>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</si>
  <si>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</si>
  <si>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</si>
  <si>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</si>
  <si>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</si>
  <si>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</si>
  <si>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</si>
  <si>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</si>
  <si>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</si>
  <si>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</si>
  <si>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</si>
  <si>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</si>
  <si>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</si>
  <si>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</si>
  <si>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</si>
  <si>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</si>
  <si>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</si>
  <si>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</si>
  <si>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</si>
  <si>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</si>
  <si>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</si>
  <si>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</si>
  <si>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</si>
  <si>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</si>
  <si>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</si>
  <si>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</si>
  <si>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</si>
  <si>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</si>
  <si>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</si>
  <si>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</si>
  <si>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</si>
  <si>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</si>
  <si>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</si>
  <si>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</si>
  <si>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</si>
  <si>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</si>
  <si>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</si>
  <si>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</si>
  <si>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</si>
  <si>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</si>
  <si>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</si>
  <si>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</si>
  <si>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</si>
  <si>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</si>
  <si>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</si>
  <si>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</si>
  <si>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</si>
  <si>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</si>
  <si>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</si>
  <si>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</si>
  <si>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</si>
  <si>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</si>
  <si>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</si>
  <si>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</si>
  <si>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</si>
  <si>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</si>
  <si>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</si>
  <si>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</si>
  <si>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</si>
  <si>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</si>
  <si>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</si>
  <si>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</si>
  <si>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</si>
  <si>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</si>
  <si>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</si>
  <si>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</si>
  <si>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</si>
  <si>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</si>
  <si>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</si>
  <si>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</si>
  <si>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</si>
  <si>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</si>
  <si>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</si>
  <si>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</si>
  <si>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</si>
  <si>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</si>
  <si>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</si>
  <si>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</si>
  <si>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</si>
  <si>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</si>
  <si>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</si>
  <si>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</si>
  <si>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</si>
  <si>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</si>
  <si>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</si>
  <si>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</si>
  <si>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</si>
  <si>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</si>
  <si>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</si>
  <si>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</si>
  <si>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</si>
  <si>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</si>
  <si>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</si>
  <si>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</si>
  <si>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</si>
  <si>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</si>
  <si>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</si>
  <si>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</si>
  <si>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</si>
  <si>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</si>
  <si>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</si>
  <si>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</si>
  <si>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</si>
  <si>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</si>
  <si>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</si>
  <si>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</si>
  <si>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</si>
  <si>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</si>
  <si>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</si>
  <si>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</si>
  <si>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</si>
  <si>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</si>
  <si>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</si>
  <si>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</si>
  <si>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</si>
  <si>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</si>
  <si>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</si>
  <si>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</si>
  <si>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</si>
  <si>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</si>
  <si>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</si>
  <si>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</si>
  <si>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</si>
  <si>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</si>
  <si>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</si>
  <si>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</si>
  <si>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</si>
  <si>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</si>
  <si>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</si>
  <si>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</si>
  <si>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</si>
  <si>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</si>
  <si>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</si>
  <si>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</si>
  <si>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</si>
  <si>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</si>
  <si>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</si>
  <si>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</si>
  <si>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</si>
  <si>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</si>
  <si>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</si>
  <si>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</si>
  <si>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</si>
  <si>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</si>
  <si>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</si>
  <si>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</si>
  <si>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</si>
  <si>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</si>
  <si>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</si>
  <si>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</si>
  <si>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</si>
  <si>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</si>
  <si>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</si>
  <si>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</si>
  <si>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</si>
  <si>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</si>
  <si>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</si>
  <si>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</si>
  <si>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</si>
  <si>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</si>
  <si>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</si>
  <si>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</si>
  <si>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</si>
  <si>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</si>
  <si>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</si>
  <si>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</si>
  <si>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</si>
  <si>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</si>
  <si>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</si>
  <si>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</si>
  <si>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</si>
  <si>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</si>
  <si>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</si>
  <si>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</si>
  <si>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</si>
  <si>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</si>
  <si>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</si>
  <si>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</si>
  <si>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</si>
  <si>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</si>
  <si>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</si>
  <si>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</si>
  <si>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</si>
  <si>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</si>
  <si>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</si>
  <si>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</si>
  <si>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</si>
  <si>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</si>
  <si>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</si>
  <si>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</si>
  <si>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</si>
  <si>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</si>
  <si>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</si>
  <si>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</si>
  <si>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</si>
  <si>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</si>
  <si>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</si>
  <si>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</si>
  <si>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</si>
  <si>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</si>
  <si>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</si>
  <si>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</si>
  <si>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</si>
  <si>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</si>
  <si>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</si>
  <si>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</si>
  <si>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</si>
  <si>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</si>
  <si>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</si>
  <si>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</si>
  <si>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</si>
  <si>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</si>
  <si>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</si>
  <si>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</si>
  <si>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</si>
  <si>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</si>
  <si>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</si>
  <si>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</si>
  <si>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</si>
  <si>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</si>
  <si>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</si>
  <si>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</si>
  <si>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</si>
  <si>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</si>
  <si>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</si>
  <si>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</si>
  <si>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</si>
  <si>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</si>
  <si>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</si>
  <si>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</si>
  <si>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</si>
  <si>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</si>
  <si>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</si>
  <si>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</si>
  <si>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</si>
  <si>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</si>
  <si>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</si>
  <si>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</si>
  <si>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</si>
  <si>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</si>
  <si>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</si>
  <si>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</si>
  <si>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</si>
  <si>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</si>
  <si>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</si>
  <si>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</si>
  <si>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</si>
  <si>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</si>
  <si>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</si>
  <si>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</si>
  <si>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</si>
  <si>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</si>
  <si>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</si>
  <si>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</si>
  <si>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</si>
  <si>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</si>
  <si>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</si>
  <si>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</si>
  <si>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</si>
  <si>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</si>
  <si>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</si>
  <si>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</si>
  <si>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</si>
  <si>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</si>
  <si>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</si>
  <si>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</si>
  <si>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</si>
  <si>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</si>
  <si>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</si>
  <si>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</si>
  <si>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</si>
  <si>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</si>
  <si>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</si>
  <si>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</si>
  <si>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</si>
  <si>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</si>
  <si>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</si>
  <si>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</si>
  <si>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</si>
  <si>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</si>
  <si>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</si>
  <si>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</si>
  <si>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</si>
  <si>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</si>
  <si>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</si>
  <si>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</si>
  <si>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</si>
  <si>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</si>
  <si>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</si>
  <si>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</si>
  <si>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</si>
  <si>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</si>
  <si>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</si>
  <si>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</si>
  <si>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</si>
  <si>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</si>
  <si>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</si>
  <si>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</si>
  <si>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</si>
  <si>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</si>
  <si>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</si>
  <si>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</si>
  <si>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</si>
  <si>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</si>
  <si>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</si>
  <si>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</si>
  <si>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</si>
  <si>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</si>
  <si>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</si>
  <si>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</si>
  <si>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</si>
  <si>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</si>
  <si>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</si>
  <si>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</si>
  <si>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</si>
  <si>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</si>
  <si>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</si>
  <si>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</si>
  <si>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</si>
  <si>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</si>
  <si>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</si>
  <si>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</si>
  <si>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</si>
  <si>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</si>
  <si>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</si>
  <si>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</si>
  <si>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</si>
  <si>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</si>
  <si>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</si>
  <si>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</si>
  <si>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</si>
  <si>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</si>
  <si>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</si>
  <si>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</si>
  <si>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</si>
  <si>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</si>
  <si>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</si>
  <si>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</si>
  <si>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</si>
  <si>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</si>
  <si>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</si>
  <si>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</si>
  <si>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</si>
  <si>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</si>
  <si>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</si>
  <si>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</si>
  <si>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</si>
  <si>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</si>
  <si>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</si>
  <si>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</si>
  <si>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</si>
  <si>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</si>
  <si>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</si>
  <si>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</si>
  <si>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</si>
  <si>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</si>
  <si>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</si>
  <si>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</si>
  <si>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</si>
  <si>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</si>
  <si>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</si>
  <si>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</si>
  <si>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</si>
  <si>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</si>
  <si>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</si>
  <si>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</si>
  <si>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</si>
  <si>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</si>
  <si>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</si>
  <si>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</si>
  <si>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</si>
  <si>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</si>
  <si>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</si>
  <si>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</si>
  <si>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</si>
  <si>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</si>
  <si>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</si>
  <si>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</si>
  <si>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</si>
  <si>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</si>
  <si>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</si>
  <si>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</si>
  <si>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</si>
  <si>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</si>
  <si>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</si>
  <si>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</si>
  <si>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</si>
  <si>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</si>
  <si>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</si>
  <si>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</si>
  <si>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</si>
  <si>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</si>
  <si>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</si>
  <si>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</si>
  <si>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</si>
  <si>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</si>
  <si>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</si>
  <si>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</si>
  <si>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</si>
  <si>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</si>
  <si>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</si>
  <si>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</si>
  <si>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</si>
  <si>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</si>
  <si>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</si>
  <si>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</si>
  <si>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</si>
  <si>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</si>
  <si>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</si>
  <si>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</si>
  <si>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</si>
  <si>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</si>
  <si>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</si>
  <si>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</si>
  <si>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</si>
  <si>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</si>
  <si>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</si>
  <si>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</si>
  <si>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</si>
  <si>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</si>
  <si>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</si>
  <si>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</si>
  <si>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</si>
  <si>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</si>
  <si>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</si>
  <si>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</si>
  <si>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</si>
  <si>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</si>
  <si>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</si>
  <si>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</si>
  <si>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</si>
  <si>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</si>
  <si>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</si>
  <si>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</si>
  <si>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</si>
  <si>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</si>
  <si>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</si>
  <si>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</si>
  <si>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</si>
  <si>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</si>
  <si>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</si>
  <si>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</si>
  <si>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</si>
  <si>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</si>
  <si>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</si>
  <si>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</si>
  <si>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</si>
  <si>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</si>
  <si>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</si>
  <si>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</si>
  <si>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</si>
  <si>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</si>
  <si>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</si>
  <si>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</si>
  <si>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</si>
  <si>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</si>
  <si>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</si>
  <si>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</si>
  <si>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</si>
  <si>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</si>
  <si>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</si>
  <si>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</si>
  <si>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</si>
  <si>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</si>
  <si>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</si>
  <si>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</si>
  <si>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</si>
  <si>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</si>
  <si>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</si>
  <si>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</si>
  <si>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</si>
  <si>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</si>
  <si>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</si>
  <si>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</si>
  <si>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</si>
  <si>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</si>
  <si>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</si>
  <si>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</si>
  <si>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</si>
  <si>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</si>
  <si>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</si>
  <si>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</si>
  <si>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</si>
  <si>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</si>
  <si>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</si>
  <si>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</si>
  <si>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</si>
  <si>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</si>
  <si>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</si>
  <si>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</si>
  <si>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</si>
  <si>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</si>
  <si>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</si>
  <si>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</si>
  <si>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</si>
  <si>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</si>
  <si>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</si>
  <si>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</si>
  <si>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</si>
  <si>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</si>
  <si>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</si>
  <si>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</si>
  <si>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</si>
  <si>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</si>
  <si>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</si>
  <si>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</si>
  <si>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</si>
  <si>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</si>
  <si>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</si>
  <si>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</si>
  <si>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</si>
  <si>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</si>
  <si>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</si>
  <si>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</si>
  <si>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</si>
  <si>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</si>
  <si>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</si>
  <si>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</si>
  <si>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</si>
  <si>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</si>
  <si>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</si>
  <si>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</si>
  <si>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</si>
  <si>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</si>
  <si>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</si>
  <si>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</si>
  <si>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</si>
  <si>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</si>
  <si>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</si>
  <si>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</si>
  <si>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</si>
  <si>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</si>
  <si>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</si>
  <si>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</si>
  <si>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</si>
  <si>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</si>
  <si>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</si>
  <si>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</si>
  <si>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</si>
  <si>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</si>
  <si>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</si>
  <si>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</si>
  <si>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</si>
  <si>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</si>
  <si>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</si>
  <si>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</si>
  <si>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</si>
  <si>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</si>
  <si>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</si>
  <si>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</si>
  <si>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</si>
  <si>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</si>
  <si>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</si>
  <si>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</si>
  <si>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</si>
  <si>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</si>
  <si>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</si>
  <si>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</si>
  <si>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</si>
  <si>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</si>
  <si>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</si>
  <si>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</si>
  <si>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</si>
  <si>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</si>
  <si>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</si>
  <si>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</si>
  <si>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</si>
  <si>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</si>
  <si>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</si>
  <si>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</si>
  <si>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</si>
  <si>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</si>
  <si>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</si>
  <si>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</si>
  <si>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</si>
  <si>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</si>
  <si>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</si>
  <si>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</si>
  <si>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</si>
  <si>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</si>
  <si>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</si>
  <si>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</si>
  <si>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</si>
  <si>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</si>
  <si>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</si>
  <si>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</si>
  <si>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</si>
  <si>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</si>
  <si>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</si>
  <si>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</si>
  <si>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</si>
  <si>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</si>
  <si>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</si>
  <si>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</si>
  <si>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</si>
  <si>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</si>
  <si>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</si>
  <si>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</si>
  <si>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</si>
  <si>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</si>
  <si>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</si>
  <si>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</si>
  <si>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</si>
  <si>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</si>
  <si>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</si>
  <si>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</si>
  <si>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</si>
  <si>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</si>
  <si>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</si>
  <si>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</si>
  <si>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</si>
  <si>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</si>
  <si>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</si>
  <si>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</si>
  <si>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</si>
  <si>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</si>
  <si>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</si>
  <si>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</si>
  <si>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</si>
  <si>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</si>
  <si>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</si>
  <si>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</si>
  <si>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</si>
  <si>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</si>
  <si>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</si>
  <si>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</si>
  <si>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</si>
  <si>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</si>
  <si>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</si>
  <si>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</si>
  <si>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</si>
  <si>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</si>
  <si>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</si>
  <si>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</si>
  <si>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</si>
  <si>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</si>
  <si>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</si>
  <si>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</si>
  <si>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</si>
  <si>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</si>
  <si>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</si>
  <si>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</si>
  <si>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</si>
  <si>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</si>
  <si>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</si>
  <si>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</si>
  <si>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</si>
  <si>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</si>
  <si>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</si>
  <si>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</si>
  <si>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</si>
  <si>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</si>
  <si>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</si>
  <si>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</si>
  <si>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</si>
  <si>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</si>
  <si>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</si>
  <si>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</si>
  <si>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</si>
  <si>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</si>
  <si>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</si>
  <si>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</si>
  <si>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</si>
  <si>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</si>
  <si>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</si>
  <si>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</si>
  <si>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</si>
  <si>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</si>
  <si>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</si>
  <si>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</si>
  <si>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</si>
  <si>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</si>
  <si>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</si>
  <si>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</si>
  <si>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</si>
  <si>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</si>
  <si>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</si>
  <si>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</si>
  <si>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</si>
  <si>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</si>
  <si>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</si>
  <si>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</si>
  <si>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</si>
  <si>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</si>
  <si>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</si>
  <si>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</si>
  <si>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</si>
  <si>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</si>
  <si>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</si>
  <si>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</si>
  <si>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</si>
  <si>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</si>
  <si>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</si>
  <si>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</si>
  <si>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</si>
  <si>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</si>
  <si>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</si>
  <si>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</si>
  <si>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</si>
  <si>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</si>
  <si>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</si>
  <si>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</si>
  <si>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</si>
  <si>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</si>
  <si>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</si>
  <si>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</si>
  <si>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</si>
  <si>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</si>
  <si>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</si>
  <si>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</si>
  <si>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</si>
  <si>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</si>
  <si>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</si>
  <si>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</si>
  <si>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</si>
  <si>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</si>
  <si>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</si>
  <si>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</si>
  <si>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</si>
  <si>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</si>
  <si>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</si>
  <si>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</si>
  <si>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</si>
  <si>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</si>
  <si>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</si>
  <si>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</si>
  <si>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</si>
  <si>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</si>
  <si>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</si>
  <si>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</si>
  <si>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</si>
  <si>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</si>
  <si>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</si>
  <si>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</si>
  <si>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</si>
  <si>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</si>
  <si>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</si>
  <si>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</si>
  <si>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</si>
  <si>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</si>
  <si>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</si>
  <si>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</si>
  <si>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</si>
  <si>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</si>
  <si>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</si>
  <si>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</si>
  <si>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</si>
  <si>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</si>
  <si>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</si>
  <si>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</si>
  <si>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</si>
  <si>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</si>
  <si>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</si>
  <si>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</si>
  <si>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</si>
  <si>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</si>
  <si>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</si>
  <si>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</si>
  <si>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</si>
  <si>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</si>
  <si>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</si>
  <si>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</si>
  <si>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</si>
  <si>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</si>
  <si>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</si>
  <si>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</si>
  <si>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</si>
  <si>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</si>
  <si>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</si>
  <si>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</si>
  <si>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</si>
  <si>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</si>
  <si>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</si>
  <si>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</si>
  <si>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</si>
  <si>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</si>
  <si>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</si>
  <si>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</si>
  <si>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</si>
  <si>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</si>
  <si>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</si>
  <si>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</si>
  <si>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</si>
  <si>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</si>
  <si>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</si>
  <si>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</si>
  <si>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</si>
  <si>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</si>
  <si>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</si>
  <si>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</si>
  <si>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</si>
  <si>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</si>
  <si>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</si>
  <si>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</si>
  <si>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</si>
  <si>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</si>
  <si>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</si>
  <si>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</si>
  <si>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</si>
  <si>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</si>
  <si>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</si>
  <si>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</si>
  <si>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</si>
  <si>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</si>
  <si>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</si>
  <si>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</si>
  <si>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</si>
  <si>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</si>
  <si>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</si>
  <si>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</si>
  <si>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</si>
  <si>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</si>
  <si>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</si>
  <si>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</si>
  <si>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</si>
  <si>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</si>
  <si>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</si>
  <si>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</si>
  <si>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</si>
  <si>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</si>
  <si>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</si>
  <si>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</si>
  <si>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</si>
  <si>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</si>
  <si>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</si>
  <si>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</si>
  <si>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</si>
  <si>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</si>
  <si>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</si>
  <si>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</si>
  <si>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</si>
  <si>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</si>
  <si>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</si>
  <si>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</si>
  <si>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</si>
  <si>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</si>
  <si>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</si>
  <si>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</si>
  <si>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</si>
  <si>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</si>
  <si>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</si>
  <si>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</si>
  <si>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</si>
  <si>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</si>
  <si>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</si>
  <si>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</si>
  <si>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</si>
  <si>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</si>
  <si>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</si>
  <si>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</si>
  <si>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</si>
  <si>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</si>
  <si>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</si>
  <si>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</si>
  <si>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</si>
  <si>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</si>
  <si>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</si>
  <si>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</si>
  <si>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</si>
  <si>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</si>
  <si>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</si>
  <si>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</si>
  <si>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</si>
  <si>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</si>
  <si>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</si>
  <si>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</si>
  <si>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</si>
  <si>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</si>
  <si>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</si>
  <si>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</si>
  <si>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</si>
  <si>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</si>
  <si>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</si>
  <si>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</si>
  <si>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</si>
  <si>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</si>
  <si>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</si>
  <si>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</si>
  <si>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</si>
  <si>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</si>
  <si>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</si>
  <si>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</si>
  <si>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</si>
  <si>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</si>
  <si>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</si>
  <si>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</si>
  <si>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</si>
  <si>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</si>
  <si>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</si>
  <si>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</si>
  <si>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</si>
  <si>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</si>
  <si>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</si>
  <si>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</si>
  <si>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</si>
  <si>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</si>
  <si>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</si>
  <si>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</si>
  <si>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</si>
  <si>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</si>
  <si>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</si>
  <si>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</si>
  <si>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</si>
  <si>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</si>
  <si>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</si>
  <si>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</si>
  <si>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</si>
  <si>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</si>
  <si>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</si>
  <si>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</si>
  <si>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</si>
  <si>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</si>
  <si>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</si>
  <si>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</si>
  <si>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</si>
  <si>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</si>
  <si>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</si>
  <si>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</si>
  <si>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</si>
  <si>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</si>
  <si>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</si>
  <si>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</si>
  <si>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</si>
  <si>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</si>
  <si>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</si>
  <si>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</si>
  <si>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</si>
  <si>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</si>
  <si>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</si>
  <si>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</si>
  <si>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</si>
  <si>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</si>
  <si>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</si>
  <si>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</si>
  <si>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</si>
  <si>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</si>
  <si>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</si>
  <si>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</si>
  <si>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</si>
  <si>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</si>
  <si>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</si>
  <si>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</si>
  <si>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</si>
  <si>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</si>
  <si>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</si>
  <si>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</si>
  <si>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</si>
  <si>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</si>
  <si>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</si>
  <si>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</si>
  <si>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</si>
  <si>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</si>
  <si>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</si>
  <si>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</si>
  <si>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</si>
  <si>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</si>
  <si>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</si>
  <si>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</si>
  <si>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</si>
  <si>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</si>
  <si>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</si>
  <si>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</si>
  <si>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</si>
  <si>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</si>
  <si>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</si>
  <si>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</si>
  <si>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</si>
  <si>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</si>
  <si>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</si>
  <si>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</si>
  <si>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</si>
  <si>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</si>
  <si>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</si>
  <si>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</si>
  <si>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</si>
  <si>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</si>
  <si>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</si>
  <si>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</si>
  <si>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</si>
  <si>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</si>
  <si>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</si>
  <si>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</si>
  <si>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</si>
  <si>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</si>
  <si>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</si>
  <si>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</si>
  <si>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</si>
  <si>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</si>
  <si>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</si>
  <si>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</si>
  <si>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</si>
  <si>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</si>
  <si>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</si>
  <si>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</si>
  <si>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</si>
  <si>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</si>
  <si>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</si>
  <si>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</si>
  <si>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</si>
  <si>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</si>
  <si>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</si>
  <si>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</si>
  <si>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</si>
  <si>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</si>
  <si>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</si>
  <si>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</si>
  <si>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</si>
  <si>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</si>
  <si>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</si>
  <si>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</si>
  <si>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</si>
  <si>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</si>
  <si>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</si>
  <si>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</si>
  <si>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</si>
  <si>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</si>
  <si>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</si>
  <si>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</si>
  <si>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</si>
  <si>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</si>
  <si>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</si>
  <si>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</si>
  <si>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</si>
  <si>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</si>
  <si>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</si>
  <si>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</si>
  <si>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</si>
  <si>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</si>
  <si>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</si>
  <si>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</si>
  <si>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</si>
  <si>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</si>
  <si>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</si>
  <si>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</si>
  <si>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</si>
  <si>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</si>
  <si>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</si>
  <si>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</si>
  <si>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</si>
  <si>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</si>
  <si>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</si>
  <si>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</si>
  <si>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</si>
  <si>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</si>
  <si>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</si>
  <si>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</si>
  <si>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</si>
  <si>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</si>
  <si>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</si>
  <si>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</si>
  <si>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</si>
  <si>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</si>
  <si>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</si>
  <si>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</si>
  <si>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</si>
  <si>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</si>
  <si>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</si>
  <si>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</si>
  <si>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</si>
  <si>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</si>
  <si>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</si>
  <si>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</si>
  <si>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</si>
  <si>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</si>
  <si>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</si>
  <si>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</si>
  <si>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</si>
  <si>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</si>
  <si>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</si>
  <si>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</si>
  <si>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</si>
  <si>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</si>
  <si>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</si>
  <si>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</si>
  <si>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</si>
  <si>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</si>
  <si>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</si>
  <si>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</si>
  <si>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</si>
  <si>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</si>
  <si>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</si>
  <si>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</si>
  <si>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</si>
  <si>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</si>
  <si>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</si>
  <si>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</si>
  <si>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</si>
  <si>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</si>
  <si>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</si>
  <si>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</si>
  <si>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</si>
  <si>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</si>
  <si>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</si>
  <si>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</si>
  <si>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</si>
  <si>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</si>
  <si>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</si>
  <si>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</si>
  <si>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</si>
  <si>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</si>
  <si>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</si>
  <si>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</si>
  <si>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</si>
  <si>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</si>
  <si>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</si>
  <si>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</si>
  <si>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</si>
  <si>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</si>
  <si>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</si>
  <si>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</si>
  <si>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</si>
  <si>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</si>
  <si>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</si>
  <si>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</si>
  <si>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</si>
  <si>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</si>
  <si>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</si>
  <si>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</si>
  <si>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</si>
  <si>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</si>
  <si>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</si>
  <si>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</si>
  <si>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</si>
  <si>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</si>
  <si>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</si>
  <si>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</si>
  <si>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</si>
  <si>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</si>
  <si>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</si>
  <si>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</si>
  <si>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</si>
  <si>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</si>
  <si>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</si>
  <si>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</si>
  <si>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</si>
  <si>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</si>
  <si>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</si>
  <si>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</si>
  <si>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</si>
  <si>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</si>
  <si>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</si>
  <si>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</si>
  <si>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</si>
  <si>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</si>
  <si>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</si>
  <si>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</si>
  <si>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</si>
  <si>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</si>
  <si>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</si>
  <si>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</si>
  <si>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</si>
  <si>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</si>
  <si>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</si>
  <si>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</si>
  <si>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</si>
  <si>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</si>
  <si>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</si>
  <si>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</si>
  <si>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</si>
  <si>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</si>
  <si>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</si>
  <si>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</si>
  <si>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</si>
  <si>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</si>
  <si>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</si>
  <si>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</si>
  <si>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</si>
  <si>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</si>
  <si>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</si>
  <si>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</si>
  <si>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</si>
  <si>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</si>
  <si>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</si>
  <si>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</si>
  <si>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</si>
  <si>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</si>
  <si>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</si>
  <si>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</si>
  <si>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</si>
  <si>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</si>
  <si>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</si>
  <si>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</si>
  <si>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</si>
  <si>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</si>
  <si>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</si>
  <si>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</si>
  <si>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</si>
  <si>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</si>
  <si>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</si>
  <si>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</si>
  <si>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</si>
  <si>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</si>
  <si>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</si>
  <si>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</si>
  <si>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</si>
  <si>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</si>
  <si>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</si>
  <si>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</si>
  <si>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</si>
  <si>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</si>
  <si>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</si>
  <si>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</si>
  <si>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</si>
  <si>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</si>
  <si>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</si>
  <si>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</si>
  <si>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</si>
  <si>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</si>
  <si>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</si>
  <si>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</si>
  <si>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</si>
  <si>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</si>
  <si>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</si>
  <si>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</si>
  <si>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</si>
  <si>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</si>
  <si>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</si>
  <si>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</si>
  <si>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</si>
  <si>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</si>
  <si>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</si>
  <si>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</si>
  <si>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</si>
  <si>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</si>
  <si>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</si>
  <si>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</si>
  <si>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</si>
  <si>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</si>
  <si>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</si>
  <si>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</si>
  <si>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</si>
  <si>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</si>
  <si>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</si>
  <si>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</si>
  <si>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</si>
  <si>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</si>
  <si>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</si>
  <si>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</si>
  <si>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</si>
  <si>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</si>
  <si>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</si>
  <si>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</si>
  <si>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</si>
  <si>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</si>
  <si>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</si>
  <si>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</si>
  <si>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</si>
  <si>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</si>
  <si>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</si>
  <si>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</si>
  <si>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</si>
  <si>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</si>
  <si>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</si>
  <si>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</si>
  <si>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</si>
  <si>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</si>
  <si>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</si>
  <si>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</si>
  <si>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</si>
  <si>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</si>
  <si>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</si>
  <si>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</si>
  <si>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</si>
  <si>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</si>
  <si>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</si>
  <si>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</si>
  <si>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</si>
  <si>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</si>
  <si>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</si>
  <si>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</si>
  <si>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</si>
  <si>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</si>
  <si>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</si>
  <si>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</si>
  <si>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</si>
  <si>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</si>
  <si>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</si>
  <si>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</si>
  <si>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</si>
  <si>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</si>
  <si>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</si>
  <si>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</si>
  <si>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</si>
  <si>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</si>
  <si>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</si>
  <si>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</si>
  <si>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</si>
  <si>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</si>
  <si>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</si>
  <si>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</si>
  <si>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</si>
  <si>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</si>
  <si>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</si>
  <si>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</si>
  <si>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</si>
  <si>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</si>
  <si>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</si>
  <si>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</si>
  <si>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</si>
  <si>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</si>
  <si>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</si>
  <si>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</si>
  <si>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</si>
  <si>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</si>
  <si>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</si>
  <si>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</si>
  <si>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</si>
  <si>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</si>
  <si>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</si>
  <si>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</si>
  <si>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</si>
  <si>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</si>
  <si>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</si>
  <si>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</si>
  <si>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</si>
  <si>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</si>
  <si>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</si>
  <si>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</si>
  <si>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</si>
  <si>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</si>
  <si>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</si>
  <si>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</si>
  <si>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</si>
  <si>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</si>
  <si>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</si>
  <si>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</si>
  <si>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</si>
  <si>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</si>
  <si>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</si>
  <si>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</si>
  <si>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</si>
  <si>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</si>
  <si>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</si>
  <si>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</si>
  <si>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</si>
  <si>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</si>
  <si>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</si>
  <si>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</si>
  <si>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</si>
  <si>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</si>
  <si>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</si>
  <si>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</si>
  <si>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</si>
  <si>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</si>
  <si>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</si>
  <si>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</si>
  <si>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</si>
  <si>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</si>
  <si>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</si>
  <si>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</si>
  <si>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</si>
  <si>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</si>
  <si>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</si>
  <si>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</si>
  <si>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</si>
  <si>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</si>
  <si>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</si>
  <si>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</si>
  <si>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</si>
  <si>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</si>
  <si>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</si>
  <si>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</si>
  <si>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</si>
  <si>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</si>
  <si>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</si>
  <si>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</si>
  <si>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</si>
  <si>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</si>
  <si>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</si>
  <si>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</si>
  <si>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</si>
  <si>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</si>
  <si>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</si>
  <si>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</si>
  <si>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</si>
  <si>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</si>
  <si>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</si>
  <si>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</si>
  <si>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</si>
  <si>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</si>
  <si>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</si>
  <si>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</si>
  <si>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</si>
  <si>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</si>
  <si>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</si>
  <si>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</si>
  <si>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</si>
  <si>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</si>
  <si>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</si>
  <si>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</si>
  <si>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</si>
  <si>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</si>
  <si>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</si>
  <si>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</si>
  <si>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</si>
  <si>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</si>
  <si>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</si>
  <si>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</si>
  <si>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</si>
  <si>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</si>
  <si>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</si>
  <si>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</si>
  <si>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</si>
  <si>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</si>
  <si>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</si>
  <si>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</si>
  <si>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</si>
  <si>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</si>
  <si>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</si>
  <si>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</si>
  <si>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</si>
  <si>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</si>
  <si>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</si>
  <si>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</si>
  <si>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</si>
  <si>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</si>
  <si>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</si>
  <si>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</si>
  <si>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</si>
  <si>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</si>
  <si>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</si>
  <si>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</si>
  <si>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</si>
  <si>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</si>
  <si>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</si>
  <si>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</si>
  <si>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</si>
  <si>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</si>
  <si>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</si>
  <si>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</si>
  <si>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</si>
  <si>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</si>
  <si>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</si>
  <si>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</si>
  <si>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</si>
  <si>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</si>
  <si>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</si>
  <si>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</si>
  <si>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</si>
  <si>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</si>
  <si>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</si>
  <si>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</si>
  <si>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</si>
  <si>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</si>
  <si>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</si>
  <si>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</si>
  <si>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</si>
  <si>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</si>
  <si>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</si>
  <si>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</si>
  <si>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</si>
  <si>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</si>
  <si>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</si>
  <si>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</si>
  <si>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</si>
  <si>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</si>
  <si>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</si>
  <si>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</si>
  <si>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</si>
  <si>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</si>
  <si>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</si>
  <si>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</si>
  <si>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</si>
  <si>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</si>
  <si>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</si>
  <si>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</si>
  <si>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</si>
  <si>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</si>
  <si>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</si>
  <si>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</si>
  <si>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</si>
  <si>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</si>
  <si>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</si>
  <si>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</si>
  <si>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</si>
  <si>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</si>
  <si>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</si>
  <si>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</si>
  <si>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</si>
  <si>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</si>
  <si>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</si>
  <si>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</si>
  <si>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</si>
  <si>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</si>
  <si>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</si>
  <si>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</si>
  <si>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</si>
  <si>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</si>
  <si>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</si>
  <si>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</si>
  <si>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</si>
  <si>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</si>
  <si>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</si>
  <si>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</si>
  <si>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</si>
  <si>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</si>
  <si>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</si>
  <si>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</si>
  <si>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</si>
  <si>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</si>
  <si>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</si>
  <si>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</si>
  <si>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</si>
  <si>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</si>
  <si>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</si>
  <si>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</si>
  <si>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</si>
  <si>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</si>
  <si>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</si>
  <si>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</si>
  <si>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</si>
  <si>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</si>
  <si>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</si>
  <si>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</si>
  <si>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</si>
  <si>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</si>
  <si>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</si>
  <si>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</si>
  <si>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</si>
  <si>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</si>
  <si>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</si>
  <si>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</si>
  <si>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</si>
  <si>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</si>
  <si>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</si>
  <si>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</si>
  <si>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</si>
  <si>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</si>
  <si>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</si>
  <si>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</si>
  <si>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</si>
  <si>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</si>
  <si>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</si>
  <si>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</si>
  <si>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</si>
  <si>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</si>
  <si>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</si>
  <si>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</si>
  <si>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</si>
  <si>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</si>
  <si>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</si>
  <si>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</si>
  <si>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</si>
  <si>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</si>
  <si>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</si>
  <si>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</si>
  <si>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</si>
  <si>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</si>
  <si>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</si>
  <si>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</si>
  <si>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</si>
  <si>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</si>
  <si>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</si>
  <si>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</si>
  <si>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</si>
  <si>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</si>
  <si>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</si>
  <si>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</si>
  <si>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</si>
  <si>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</si>
  <si>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</si>
  <si>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</si>
  <si>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</si>
  <si>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</si>
  <si>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</si>
  <si>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</si>
  <si>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</si>
  <si>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</si>
  <si>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</si>
  <si>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</si>
  <si>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</si>
  <si>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</si>
  <si>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</si>
  <si>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</si>
  <si>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</si>
  <si>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</si>
  <si>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</si>
  <si>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</si>
  <si>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</si>
  <si>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</si>
  <si>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</si>
  <si>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</si>
  <si>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</si>
  <si>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</si>
  <si>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</si>
  <si>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</si>
  <si>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</si>
  <si>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</si>
  <si>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</si>
  <si>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</si>
  <si>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</si>
  <si>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</si>
  <si>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</si>
  <si>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</si>
  <si>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</si>
  <si>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</si>
  <si>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</si>
  <si>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</si>
  <si>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</si>
  <si>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</si>
  <si>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</si>
  <si>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</si>
  <si>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</si>
  <si>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</si>
  <si>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</si>
  <si>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</si>
  <si>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</si>
  <si>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</si>
  <si>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</si>
  <si>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</si>
  <si>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</si>
  <si>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</si>
  <si>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</si>
  <si>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</si>
  <si>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</si>
  <si>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</si>
  <si>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</si>
  <si>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</si>
  <si>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</si>
  <si>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</si>
  <si>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</si>
  <si>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</si>
  <si>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</si>
  <si>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</si>
  <si>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</si>
  <si>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</si>
  <si>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</si>
  <si>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</si>
  <si>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</si>
  <si>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</si>
  <si>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</si>
  <si>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</si>
  <si>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</si>
  <si>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</si>
  <si>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</si>
  <si>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</si>
  <si>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</si>
  <si>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</si>
  <si>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</si>
  <si>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</si>
  <si>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</si>
  <si>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</si>
  <si>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</si>
  <si>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</si>
  <si>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</si>
  <si>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</si>
  <si>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</si>
  <si>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</si>
  <si>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</si>
  <si>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</si>
  <si>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</si>
  <si>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</si>
  <si>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</si>
  <si>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</si>
  <si>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</si>
  <si>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</si>
  <si>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</si>
  <si>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</si>
  <si>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</si>
  <si>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</si>
  <si>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</si>
  <si>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</si>
  <si>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</si>
  <si>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</si>
  <si>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</si>
  <si>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</si>
  <si>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</si>
  <si>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</si>
  <si>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</si>
  <si>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</si>
  <si>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</si>
  <si>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</si>
  <si>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</si>
  <si>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</si>
  <si>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</si>
  <si>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</si>
  <si>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</si>
  <si>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</si>
  <si>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</si>
  <si>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</si>
  <si>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</si>
  <si>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</si>
  <si>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</si>
  <si>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</si>
  <si>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</si>
  <si>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</si>
  <si>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</si>
  <si>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</si>
  <si>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</si>
  <si>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</si>
  <si>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</si>
  <si>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</si>
  <si>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</si>
  <si>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</si>
  <si>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</si>
  <si>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</si>
  <si>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</si>
  <si>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</si>
  <si>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</si>
  <si>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</si>
  <si>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</si>
  <si>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</si>
  <si>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</si>
  <si>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</si>
  <si>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</si>
  <si>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</si>
  <si>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</si>
  <si>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</si>
  <si>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</si>
  <si>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</si>
  <si>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</si>
  <si>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</si>
  <si>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</si>
  <si>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</si>
  <si>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</si>
  <si>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</si>
  <si>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</si>
  <si>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</si>
  <si>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</si>
  <si>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</si>
  <si>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</si>
  <si>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</si>
  <si>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</si>
  <si>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</si>
  <si>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</si>
  <si>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</si>
  <si>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</si>
  <si>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</si>
  <si>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</si>
  <si>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</si>
  <si>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</si>
  <si>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</si>
  <si>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</si>
  <si>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</si>
  <si>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</si>
  <si>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</si>
  <si>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</si>
  <si>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</si>
  <si>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</si>
  <si>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</si>
  <si>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</si>
  <si>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</si>
  <si>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</si>
  <si>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</si>
  <si>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</si>
  <si>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</si>
  <si>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</si>
  <si>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</si>
  <si>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</si>
  <si>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</si>
  <si>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</si>
  <si>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</si>
  <si>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</si>
  <si>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</si>
  <si>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</si>
  <si>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</si>
  <si>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</si>
  <si>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</si>
  <si>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</si>
  <si>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</si>
  <si>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</si>
  <si>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</si>
  <si>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</si>
  <si>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</si>
  <si>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</si>
  <si>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</si>
  <si>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</si>
  <si>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</si>
  <si>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</si>
  <si>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</si>
  <si>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</si>
  <si>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</si>
  <si>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</si>
  <si>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</si>
  <si>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</si>
  <si>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</si>
  <si>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</si>
  <si>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</si>
  <si>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</si>
  <si>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</si>
  <si>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</si>
  <si>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</si>
  <si>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</si>
  <si>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</si>
  <si>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</si>
  <si>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</si>
  <si>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</si>
  <si>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</si>
  <si>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</si>
  <si>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</si>
  <si>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</si>
  <si>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</si>
  <si>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</si>
  <si>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</si>
  <si>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</si>
  <si>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</si>
  <si>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</si>
  <si>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</si>
  <si>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</si>
  <si>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</si>
  <si>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</si>
  <si>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</si>
  <si>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</si>
  <si>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</si>
  <si>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</si>
  <si>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</si>
  <si>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</si>
  <si>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</si>
  <si>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</si>
  <si>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</si>
  <si>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</si>
  <si>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</si>
  <si>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</si>
  <si>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</si>
  <si>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</si>
  <si>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</si>
  <si>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</si>
  <si>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</si>
  <si>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</si>
  <si>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</si>
  <si>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</si>
  <si>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</si>
  <si>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</si>
  <si>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</si>
  <si>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</si>
  <si>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</si>
  <si>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</si>
  <si>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</si>
  <si>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</si>
  <si>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</si>
  <si>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</si>
  <si>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</si>
  <si>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</si>
  <si>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</si>
  <si>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</si>
  <si>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</si>
  <si>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</si>
  <si>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</si>
  <si>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</si>
  <si>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</si>
  <si>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</si>
  <si>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</si>
  <si>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</si>
  <si>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</si>
  <si>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</si>
  <si>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</si>
  <si>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</si>
  <si>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</si>
  <si>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</si>
  <si>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</si>
  <si>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</si>
  <si>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</si>
  <si>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</si>
  <si>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</si>
  <si>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</si>
  <si>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</si>
  <si>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</si>
  <si>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</si>
  <si>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</si>
  <si>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</si>
  <si>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</si>
  <si>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</si>
  <si>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</si>
  <si>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</si>
  <si>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</si>
  <si>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</si>
  <si>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</si>
  <si>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</si>
  <si>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</si>
  <si>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</si>
  <si>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</si>
  <si>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</si>
  <si>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</si>
  <si>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</si>
  <si>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</si>
  <si>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</si>
  <si>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</si>
  <si>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</si>
  <si>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</si>
  <si>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</si>
  <si>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</si>
  <si>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</si>
  <si>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</si>
  <si>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</si>
  <si>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</si>
  <si>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</si>
  <si>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</si>
  <si>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</si>
  <si>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</si>
  <si>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</si>
  <si>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</si>
  <si>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</si>
  <si>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</si>
  <si>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</si>
  <si>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</si>
  <si>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</si>
  <si>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</si>
  <si>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</si>
  <si>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</si>
  <si>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</si>
  <si>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</si>
  <si>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</si>
  <si>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</si>
  <si>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</si>
  <si>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</si>
  <si>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</si>
  <si>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</si>
  <si>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</si>
  <si>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</si>
  <si>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</si>
  <si>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</si>
  <si>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</si>
  <si>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</si>
  <si>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</si>
  <si>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</si>
  <si>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</si>
  <si>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</si>
  <si>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</si>
  <si>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</si>
  <si>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</si>
  <si>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</si>
  <si>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</si>
  <si>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</si>
  <si>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</si>
  <si>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</si>
  <si>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</si>
  <si>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</si>
  <si>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</si>
  <si>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</si>
  <si>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</si>
  <si>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</si>
  <si>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</si>
  <si>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</si>
  <si>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</si>
  <si>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</si>
  <si>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</si>
  <si>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</si>
  <si>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</si>
  <si>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</si>
  <si>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</si>
  <si>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</si>
  <si>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</si>
  <si>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</si>
  <si>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</si>
  <si>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</si>
  <si>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</si>
  <si>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</si>
  <si>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</si>
  <si>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</si>
  <si>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</si>
  <si>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</si>
  <si>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</si>
  <si>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</si>
  <si>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</si>
  <si>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</si>
  <si>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</si>
  <si>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</si>
  <si>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</si>
  <si>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</si>
  <si>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</si>
  <si>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</si>
  <si>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</si>
  <si>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</si>
  <si>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</si>
  <si>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</si>
  <si>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</si>
  <si>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</si>
  <si>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</si>
  <si>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</si>
  <si>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</si>
  <si>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</si>
  <si>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</si>
  <si>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</si>
  <si>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</si>
  <si>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</si>
  <si>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</si>
  <si>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</si>
  <si>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</si>
  <si>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</si>
  <si>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</si>
  <si>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</si>
  <si>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</si>
  <si>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</si>
  <si>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</si>
  <si>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</si>
  <si>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</si>
  <si>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</si>
  <si>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</si>
  <si>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</si>
  <si>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</si>
  <si>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</si>
  <si>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</si>
  <si>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</si>
  <si>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</si>
  <si>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</si>
  <si>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</si>
  <si>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</si>
  <si>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</si>
  <si>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</si>
  <si>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</si>
  <si>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</si>
  <si>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</si>
  <si>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</si>
  <si>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</si>
  <si>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</si>
  <si>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</si>
  <si>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</si>
  <si>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</si>
  <si>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</si>
  <si>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</si>
  <si>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</si>
  <si>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</si>
  <si>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</si>
  <si>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</si>
  <si>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</si>
  <si>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</si>
  <si>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</si>
  <si>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</si>
  <si>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</si>
  <si>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</si>
  <si>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</si>
  <si>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</si>
  <si>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</si>
  <si>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</si>
  <si>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</si>
  <si>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</si>
  <si>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</si>
  <si>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</si>
  <si>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</si>
  <si>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</si>
  <si>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</si>
  <si>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</si>
  <si>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</si>
  <si>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</si>
  <si>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</si>
  <si>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</si>
  <si>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</si>
  <si>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</si>
  <si>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</si>
  <si>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</si>
  <si>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</si>
  <si>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</si>
  <si>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</si>
  <si>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</si>
  <si>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</si>
  <si>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</si>
  <si>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</si>
  <si>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</si>
  <si>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</si>
  <si>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</si>
  <si>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</si>
  <si>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</si>
  <si>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</si>
  <si>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</si>
  <si>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</si>
  <si>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</si>
  <si>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</si>
  <si>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</si>
  <si>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</si>
  <si>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</si>
  <si>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</si>
  <si>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</si>
  <si>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</si>
  <si>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</si>
  <si>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</si>
  <si>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</si>
  <si>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</si>
  <si>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</si>
  <si>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</si>
  <si>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</si>
  <si>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</si>
  <si>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</si>
  <si>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</si>
  <si>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</si>
  <si>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</si>
  <si>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</si>
  <si>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</si>
  <si>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</si>
  <si>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</si>
  <si>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</si>
  <si>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</si>
  <si>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</si>
  <si>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</si>
  <si>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</si>
  <si>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</si>
  <si>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</si>
  <si>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</si>
  <si>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</si>
  <si>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</si>
  <si>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</si>
  <si>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</si>
  <si>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</si>
  <si>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</si>
  <si>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</si>
  <si>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</si>
  <si>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</si>
  <si>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</si>
  <si>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</si>
  <si>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</si>
  <si>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</si>
  <si>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</si>
  <si>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</si>
  <si>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</si>
  <si>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</si>
  <si>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</si>
  <si>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</si>
  <si>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</si>
  <si>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</si>
  <si>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</si>
  <si>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</si>
  <si>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</si>
  <si>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</si>
  <si>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</si>
  <si>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</si>
  <si>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</si>
  <si>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</si>
  <si>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</si>
  <si>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</si>
  <si>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</si>
  <si>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</si>
  <si>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</si>
  <si>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</si>
  <si>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</si>
  <si>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</si>
  <si>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</si>
  <si>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</si>
  <si>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</si>
  <si>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</si>
  <si>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</si>
  <si>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</si>
  <si>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</si>
  <si>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</si>
  <si>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</si>
  <si>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</si>
  <si>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</si>
  <si>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</si>
  <si>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</si>
  <si>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</si>
  <si>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</si>
  <si>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</si>
  <si>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</si>
  <si>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</si>
  <si>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</si>
  <si>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</si>
  <si>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</si>
  <si>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</si>
  <si>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</si>
  <si>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</si>
  <si>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</si>
  <si>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</si>
  <si>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</si>
  <si>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</si>
  <si>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</si>
  <si>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</si>
  <si>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</si>
  <si>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</si>
  <si>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</si>
  <si>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</si>
  <si>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</si>
  <si>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</si>
  <si>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</si>
  <si>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</si>
  <si>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</si>
  <si>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</si>
  <si>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</si>
  <si>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</si>
  <si>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</si>
  <si>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</si>
  <si>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</si>
  <si>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</si>
  <si>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</si>
  <si>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</si>
  <si>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</si>
  <si>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</si>
  <si>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</si>
  <si>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</si>
  <si>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</si>
  <si>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</si>
  <si>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</si>
  <si>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</si>
  <si>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</si>
  <si>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</si>
  <si>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</si>
  <si>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</si>
  <si>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</si>
  <si>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</si>
  <si>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</si>
  <si>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</si>
  <si>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</si>
  <si>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</si>
  <si>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</si>
  <si>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</si>
  <si>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</si>
  <si>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</si>
  <si>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</si>
  <si>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</si>
  <si>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</si>
  <si>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</si>
  <si>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</si>
  <si>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</si>
  <si>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</si>
  <si>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</si>
  <si>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</si>
  <si>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</si>
  <si>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</si>
  <si>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</si>
  <si>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</si>
  <si>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</si>
  <si>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</si>
  <si>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</si>
  <si>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</si>
  <si>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</si>
  <si>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</si>
  <si>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</si>
  <si>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</si>
  <si>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</si>
  <si>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</si>
  <si>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</si>
  <si>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</si>
  <si>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</si>
  <si>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</si>
  <si>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</si>
  <si>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</si>
  <si>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</si>
  <si>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</si>
  <si>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</si>
  <si>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</si>
  <si>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</si>
  <si>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</si>
  <si>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</si>
  <si>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</si>
  <si>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</si>
  <si>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</si>
  <si>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</si>
  <si>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</si>
  <si>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</si>
  <si>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</si>
  <si>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</si>
  <si>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</si>
  <si>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</si>
  <si>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</si>
  <si>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</si>
  <si>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</si>
  <si>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</si>
  <si>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</si>
  <si>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</si>
  <si>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</si>
  <si>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</si>
  <si>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</si>
  <si>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</si>
  <si>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</si>
  <si>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</si>
  <si>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</si>
  <si>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</si>
  <si>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</si>
  <si>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</si>
  <si>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</si>
  <si>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</si>
  <si>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</si>
  <si>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</si>
  <si>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</si>
  <si>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</si>
  <si>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</si>
  <si>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</si>
  <si>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</si>
  <si>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</si>
  <si>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</si>
  <si>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</si>
  <si>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</si>
  <si>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</si>
  <si>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</si>
  <si>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</si>
  <si>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</si>
  <si>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</si>
  <si>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</si>
  <si>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</si>
  <si>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</si>
  <si>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</si>
  <si>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</si>
  <si>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</si>
  <si>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</si>
  <si>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</si>
  <si>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</si>
  <si>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</si>
  <si>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</si>
  <si>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</si>
  <si>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</si>
  <si>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</si>
  <si>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</si>
  <si>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</si>
  <si>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</si>
  <si>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</si>
  <si>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</si>
  <si>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</si>
  <si>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</si>
  <si>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</si>
  <si>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</si>
  <si>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</si>
  <si>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</si>
  <si>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</si>
  <si>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</si>
  <si>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</si>
  <si>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</si>
  <si>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</si>
  <si>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</si>
  <si>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</si>
  <si>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</si>
  <si>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</si>
  <si>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</si>
  <si>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</si>
  <si>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</si>
  <si>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</si>
  <si>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</si>
  <si>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</si>
  <si>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</si>
  <si>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</si>
  <si>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</si>
  <si>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</si>
  <si>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</si>
  <si>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</si>
  <si>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</si>
  <si>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</si>
  <si>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</si>
  <si>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</si>
  <si>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</si>
  <si>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</si>
  <si>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</si>
  <si>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</si>
  <si>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</si>
  <si>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</si>
  <si>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</si>
  <si>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</si>
  <si>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</si>
  <si>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</si>
  <si>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</si>
  <si>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</si>
  <si>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</si>
  <si>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</si>
  <si>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</si>
  <si>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</si>
  <si>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</si>
  <si>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</si>
  <si>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</si>
  <si>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</si>
  <si>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</si>
  <si>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</si>
  <si>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</si>
  <si>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</si>
  <si>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</si>
  <si>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</si>
  <si>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</si>
  <si>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</si>
  <si>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</si>
  <si>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</si>
  <si>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</si>
  <si>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</si>
  <si>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</si>
  <si>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</si>
  <si>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</si>
  <si>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</si>
  <si>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</si>
  <si>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</si>
  <si>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</si>
  <si>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</si>
  <si>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</si>
  <si>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</si>
  <si>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</si>
  <si>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</si>
  <si>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</si>
  <si>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</si>
  <si>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</si>
  <si>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</si>
  <si>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</si>
  <si>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</si>
  <si>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</si>
  <si>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</si>
  <si>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</si>
  <si>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</si>
  <si>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</si>
  <si>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</si>
  <si>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</si>
  <si>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</si>
  <si>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</si>
  <si>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</si>
  <si>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</si>
  <si>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</si>
  <si>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</si>
  <si>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</si>
  <si>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</si>
  <si>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</si>
  <si>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</si>
  <si>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</si>
  <si>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</si>
  <si>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</si>
  <si>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</si>
  <si>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</si>
  <si>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</si>
  <si>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</si>
  <si>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</si>
  <si>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</si>
  <si>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</si>
  <si>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</si>
  <si>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</si>
  <si>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</si>
  <si>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</si>
  <si>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</si>
  <si>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</si>
  <si>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</si>
  <si>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</si>
  <si>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</si>
  <si>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</si>
  <si>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</si>
  <si>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</si>
  <si>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</si>
  <si>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</si>
  <si>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</si>
  <si>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</si>
  <si>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</si>
  <si>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</si>
  <si>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</si>
  <si>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</si>
  <si>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</si>
  <si>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</si>
  <si>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</si>
  <si>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</si>
  <si>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</si>
  <si>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</si>
  <si>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</si>
  <si>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</si>
  <si>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</si>
  <si>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</si>
  <si>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</si>
  <si>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</si>
  <si>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</si>
  <si>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</si>
  <si>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</si>
  <si>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</si>
  <si>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</si>
  <si>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</si>
  <si>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</si>
  <si>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</si>
  <si>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</si>
  <si>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</si>
  <si>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</si>
  <si>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</si>
  <si>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</si>
  <si>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</si>
  <si>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</si>
  <si>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</si>
  <si>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</si>
  <si>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</si>
  <si>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</si>
  <si>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</si>
  <si>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</si>
  <si>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</si>
  <si>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</si>
  <si>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</si>
  <si>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</si>
  <si>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</si>
  <si>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</si>
  <si>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</si>
  <si>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</si>
  <si>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</si>
  <si>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</si>
  <si>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</si>
  <si>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</si>
  <si>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</si>
  <si>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</si>
  <si>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</si>
  <si>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</si>
  <si>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</si>
  <si>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</si>
  <si>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</si>
  <si>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</si>
  <si>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</si>
  <si>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</si>
  <si>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</si>
  <si>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</si>
  <si>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</si>
  <si>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</si>
  <si>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</si>
  <si>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</si>
  <si>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</si>
  <si>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</si>
  <si>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</si>
  <si>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</si>
  <si>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</si>
  <si>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</si>
  <si>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</si>
  <si>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</si>
  <si>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</si>
  <si>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</si>
  <si>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</si>
  <si>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</si>
  <si>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</si>
  <si>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</si>
  <si>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</si>
  <si>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</si>
  <si>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</si>
  <si>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</si>
  <si>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</si>
  <si>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</si>
  <si>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</si>
  <si>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</si>
  <si>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</si>
  <si>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</si>
  <si>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</si>
  <si>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</si>
  <si>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</si>
  <si>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</si>
  <si>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</si>
  <si>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</si>
  <si>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</si>
  <si>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</si>
  <si>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</si>
  <si>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</si>
  <si>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</si>
  <si>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</si>
  <si>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</si>
  <si>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</si>
  <si>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</si>
  <si>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</si>
  <si>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</si>
  <si>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</si>
  <si>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</si>
  <si>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</si>
  <si>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</si>
  <si>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</si>
  <si>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</si>
  <si>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</si>
  <si>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</si>
  <si>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</si>
  <si>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</si>
  <si>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</si>
  <si>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</si>
  <si>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</si>
  <si>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</si>
  <si>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</si>
  <si>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</si>
  <si>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</si>
  <si>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</si>
  <si>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</si>
  <si>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</si>
  <si>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</si>
  <si>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</si>
  <si>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</si>
  <si>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</si>
  <si>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</si>
  <si>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</si>
  <si>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</si>
  <si>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</si>
  <si>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</si>
  <si>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</si>
  <si>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</si>
  <si>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</si>
  <si>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</si>
  <si>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</si>
  <si>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</si>
  <si>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</si>
  <si>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</si>
  <si>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</si>
  <si>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</si>
  <si>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</si>
  <si>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</si>
  <si>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</si>
  <si>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</si>
  <si>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</si>
  <si>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</si>
  <si>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</si>
  <si>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</si>
  <si>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</si>
  <si>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</si>
  <si>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</si>
  <si>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</si>
  <si>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</si>
  <si>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</si>
  <si>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</si>
  <si>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</si>
  <si>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</si>
  <si>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</si>
  <si>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</si>
  <si>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</si>
  <si>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</si>
  <si>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</si>
  <si>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</si>
  <si>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</si>
  <si>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</si>
  <si>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</si>
  <si>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</si>
  <si>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</si>
  <si>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</si>
  <si>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</si>
  <si>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</si>
  <si>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</si>
  <si>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</si>
  <si>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</si>
  <si>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</si>
  <si>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</si>
  <si>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</si>
  <si>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</si>
  <si>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</si>
  <si>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</si>
  <si>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</si>
  <si>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</si>
  <si>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</si>
  <si>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</si>
  <si>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</si>
  <si>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</si>
  <si>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</si>
  <si>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</si>
  <si>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</si>
  <si>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</si>
  <si>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</si>
  <si>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</si>
  <si>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</si>
  <si>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</si>
  <si>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</si>
  <si>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</si>
  <si>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</si>
  <si>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</si>
  <si>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</si>
  <si>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</si>
  <si>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</si>
  <si>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</si>
  <si>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</si>
  <si>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</si>
  <si>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</si>
  <si>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</si>
  <si>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</si>
  <si>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</si>
  <si>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</si>
  <si>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</si>
  <si>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</si>
  <si>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</si>
  <si>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</si>
  <si>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</si>
  <si>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</si>
  <si>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</si>
  <si>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</si>
  <si>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</si>
  <si>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</si>
  <si>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</si>
  <si>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</si>
  <si>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</si>
  <si>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</si>
  <si>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</si>
  <si>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</si>
  <si>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</si>
  <si>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</si>
  <si>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</si>
  <si>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</si>
  <si>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</si>
  <si>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</si>
  <si>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</si>
  <si>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</si>
  <si>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</si>
  <si>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</si>
  <si>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</si>
  <si>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</si>
  <si>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</si>
  <si>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</si>
  <si>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</si>
  <si>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</si>
  <si>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</si>
  <si>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</si>
  <si>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</si>
  <si>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</si>
  <si>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</si>
  <si>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</si>
  <si>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</si>
  <si>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</si>
  <si>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</si>
  <si>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</si>
  <si>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</si>
  <si>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</si>
  <si>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</si>
  <si>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</si>
  <si>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</si>
  <si>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</si>
  <si>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</si>
  <si>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</si>
  <si>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</si>
  <si>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</si>
  <si>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</si>
  <si>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</si>
  <si>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</si>
  <si>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</si>
  <si>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</si>
  <si>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</si>
  <si>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</si>
  <si>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</si>
  <si>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</si>
  <si>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</si>
  <si>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</si>
  <si>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</si>
  <si>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</si>
  <si>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</si>
  <si>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</si>
  <si>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</si>
  <si>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</si>
  <si>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</si>
  <si>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</si>
  <si>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</si>
  <si>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</si>
  <si>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</si>
  <si>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</si>
  <si>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</si>
  <si>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</si>
  <si>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</si>
  <si>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</si>
  <si>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</si>
  <si>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</si>
  <si>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</si>
  <si>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</si>
  <si>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</si>
  <si>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</si>
  <si>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</si>
  <si>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</si>
  <si>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</si>
  <si>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</si>
  <si>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</si>
  <si>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</si>
  <si>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</si>
  <si>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</si>
  <si>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</si>
  <si>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</si>
  <si>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</si>
  <si>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</si>
  <si>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</si>
  <si>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</si>
  <si>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</si>
  <si>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</si>
  <si>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</si>
  <si>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</si>
  <si>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</si>
  <si>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</si>
  <si>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</si>
  <si>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</si>
  <si>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</si>
  <si>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</si>
  <si>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</si>
  <si>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</si>
  <si>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</si>
  <si>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</si>
  <si>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</si>
  <si>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</si>
  <si>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</si>
  <si>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</si>
  <si>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</si>
  <si>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</si>
  <si>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</si>
  <si>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</si>
  <si>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</si>
  <si>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</si>
  <si>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</si>
  <si>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</si>
  <si>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</si>
  <si>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</si>
  <si>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</si>
  <si>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</si>
  <si>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</si>
  <si>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</si>
  <si>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</si>
  <si>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</si>
  <si>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</si>
  <si>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</si>
  <si>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</si>
  <si>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</si>
  <si>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</si>
  <si>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</si>
  <si>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</si>
  <si>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</si>
  <si>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</si>
  <si>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</si>
  <si>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</si>
  <si>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</si>
  <si>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</si>
  <si>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</si>
  <si>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</si>
  <si>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</si>
  <si>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</si>
  <si>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</si>
  <si>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</si>
  <si>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</si>
  <si>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</si>
  <si>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</si>
  <si>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</si>
  <si>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</si>
  <si>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</si>
  <si>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</si>
  <si>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</si>
  <si>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</si>
  <si>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</si>
  <si>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</si>
  <si>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</si>
  <si>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</si>
  <si>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</si>
  <si>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</si>
  <si>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</si>
  <si>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</si>
  <si>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</si>
  <si>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</si>
  <si>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</si>
  <si>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</si>
  <si>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</si>
  <si>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</si>
  <si>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</si>
  <si>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</si>
  <si>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</si>
  <si>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</si>
  <si>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</si>
  <si>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</si>
  <si>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</si>
  <si>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</si>
  <si>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</si>
  <si>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</si>
  <si>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</si>
  <si>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</si>
  <si>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</si>
  <si>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</si>
  <si>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</si>
  <si>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</si>
  <si>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</si>
  <si>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</si>
  <si>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</si>
  <si>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</si>
  <si>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</si>
  <si>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</si>
  <si>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</si>
  <si>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</si>
  <si>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</si>
  <si>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</si>
  <si>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</si>
  <si>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</si>
  <si>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</si>
  <si>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</si>
  <si>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</si>
  <si>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</si>
  <si>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</si>
  <si>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</si>
  <si>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</si>
  <si>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</si>
  <si>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</si>
  <si>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</si>
  <si>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</si>
  <si>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</si>
  <si>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</si>
  <si>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</si>
  <si>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</si>
  <si>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</si>
  <si>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</si>
  <si>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</si>
  <si>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</si>
  <si>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</si>
  <si>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</si>
  <si>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</si>
  <si>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</si>
  <si>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</si>
  <si>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</si>
  <si>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</si>
  <si>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</si>
  <si>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</si>
  <si>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</si>
  <si>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</si>
  <si>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</si>
  <si>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</si>
  <si>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</si>
  <si>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</si>
  <si>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</si>
  <si>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</si>
  <si>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</si>
  <si>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</si>
  <si>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</si>
  <si>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</si>
  <si>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</si>
  <si>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</si>
  <si>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</si>
  <si>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</si>
  <si>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</si>
  <si>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</si>
  <si>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</si>
  <si>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</si>
  <si>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</si>
  <si>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</si>
  <si>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</si>
  <si>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</si>
  <si>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</si>
  <si>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</si>
  <si>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</si>
  <si>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</si>
  <si>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</si>
  <si>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</si>
  <si>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</si>
  <si>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</si>
  <si>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</si>
  <si>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</si>
  <si>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</si>
  <si>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</si>
  <si>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</si>
  <si>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</si>
  <si>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</si>
  <si>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</si>
  <si>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</si>
  <si>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</si>
  <si>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</si>
  <si>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</si>
  <si>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</si>
  <si>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</si>
  <si>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</si>
  <si>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</si>
  <si>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</si>
  <si>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</si>
  <si>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</si>
  <si>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</si>
  <si>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</si>
  <si>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</si>
  <si>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</si>
  <si>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</si>
  <si>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</si>
  <si>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</si>
  <si>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</si>
  <si>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</si>
  <si>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</si>
  <si>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</si>
  <si>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</si>
  <si>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</si>
  <si>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</si>
  <si>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</si>
  <si>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</si>
  <si>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</si>
  <si>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</si>
  <si>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</si>
  <si>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</si>
  <si>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</si>
  <si>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</si>
  <si>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</si>
  <si>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</si>
  <si>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</si>
  <si>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</si>
  <si>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</si>
  <si>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</si>
  <si>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</si>
  <si>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</si>
  <si>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</si>
  <si>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</si>
  <si>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</si>
  <si>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</si>
  <si>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</si>
  <si>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</si>
  <si>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</si>
  <si>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</si>
  <si>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</si>
  <si>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</si>
  <si>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</si>
  <si>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</si>
  <si>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</si>
  <si>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</si>
  <si>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</si>
  <si>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</si>
  <si>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</si>
  <si>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</si>
  <si>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</si>
  <si>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</si>
  <si>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</si>
  <si>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</si>
  <si>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</si>
  <si>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</si>
  <si>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</si>
  <si>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</si>
  <si>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</si>
  <si>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</si>
  <si>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</si>
  <si>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</si>
  <si>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</si>
  <si>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</si>
  <si>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</si>
  <si>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</si>
  <si>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</si>
  <si>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</si>
  <si>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</si>
  <si>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</si>
  <si>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</si>
  <si>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</si>
  <si>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</si>
  <si>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</si>
  <si>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</si>
  <si>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</si>
  <si>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</si>
  <si>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</si>
  <si>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</si>
  <si>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</si>
  <si>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</si>
  <si>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</si>
  <si>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</si>
  <si>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</si>
  <si>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</si>
  <si>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</si>
  <si>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</si>
  <si>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</si>
  <si>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</si>
  <si>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</si>
  <si>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</si>
  <si>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</si>
  <si>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</si>
  <si>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</si>
  <si>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</si>
  <si>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</si>
  <si>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</si>
  <si>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</si>
  <si>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</si>
  <si>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</si>
  <si>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</si>
  <si>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</si>
  <si>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</si>
  <si>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</si>
  <si>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</si>
  <si>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</si>
  <si>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</si>
  <si>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</si>
  <si>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</si>
  <si>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</si>
  <si>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</si>
  <si>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</si>
  <si>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</si>
  <si>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</si>
  <si>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</si>
  <si>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</si>
  <si>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</si>
  <si>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</si>
  <si>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</si>
  <si>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</si>
  <si>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</si>
  <si>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</si>
  <si>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</si>
  <si>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</si>
  <si>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</si>
  <si>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</si>
  <si>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</si>
  <si>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</si>
  <si>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</si>
  <si>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</si>
  <si>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</si>
  <si>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</si>
  <si>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</si>
  <si>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</si>
  <si>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</si>
  <si>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</si>
  <si>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</si>
  <si>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</si>
  <si>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</si>
  <si>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</si>
  <si>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</si>
  <si>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</si>
  <si>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</si>
  <si>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</si>
  <si>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</si>
  <si>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</si>
  <si>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</si>
  <si>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</si>
  <si>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</si>
  <si>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</si>
  <si>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</si>
  <si>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</si>
  <si>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</si>
  <si>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</si>
  <si>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</si>
  <si>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</si>
  <si>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</si>
  <si>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</si>
  <si>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</si>
  <si>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</si>
  <si>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</si>
  <si>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</si>
  <si>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</si>
  <si>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</si>
  <si>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</si>
  <si>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</si>
  <si>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</si>
  <si>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</si>
  <si>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</si>
  <si>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</si>
  <si>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</si>
  <si>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</si>
  <si>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</si>
  <si>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</si>
  <si>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</si>
  <si>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</si>
  <si>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</si>
  <si>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</si>
  <si>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</si>
  <si>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</si>
  <si>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</si>
  <si>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</si>
  <si>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</si>
  <si>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</si>
  <si>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</si>
  <si>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</si>
  <si>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</si>
  <si>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</si>
  <si>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</si>
  <si>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</si>
  <si>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</si>
  <si>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</si>
  <si>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</si>
  <si>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</si>
  <si>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</si>
  <si>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</si>
  <si>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</si>
  <si>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</si>
  <si>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</si>
  <si>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</si>
  <si>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</si>
  <si>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</si>
  <si>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</si>
  <si>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</si>
  <si>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</si>
  <si>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</si>
  <si>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</si>
  <si>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</si>
  <si>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</si>
  <si>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</si>
  <si>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</si>
  <si>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</si>
  <si>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</si>
  <si>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</si>
  <si>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</si>
  <si>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</si>
  <si>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</si>
  <si>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</si>
  <si>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</si>
  <si>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</si>
  <si>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</si>
  <si>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</si>
  <si>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</si>
  <si>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</si>
  <si>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</si>
  <si>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</si>
  <si>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</si>
  <si>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</si>
  <si>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</si>
  <si>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</si>
  <si>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</si>
  <si>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</si>
  <si>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</si>
  <si>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</si>
  <si>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</si>
  <si>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</si>
  <si>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</si>
  <si>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</si>
  <si>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</si>
  <si>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</si>
  <si>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</si>
  <si>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</si>
  <si>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</si>
  <si>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</si>
  <si>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</si>
  <si>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</si>
  <si>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</si>
  <si>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</si>
  <si>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</si>
  <si>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</si>
  <si>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</si>
  <si>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</si>
  <si>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</si>
  <si>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</si>
  <si>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</si>
  <si>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</si>
  <si>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</si>
  <si>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</si>
  <si>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</si>
  <si>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</si>
  <si>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</si>
  <si>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</si>
  <si>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</si>
  <si>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</si>
  <si>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</si>
  <si>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</si>
  <si>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</si>
  <si>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</si>
  <si>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</si>
  <si>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</si>
  <si>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</si>
  <si>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</si>
  <si>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</si>
  <si>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</si>
  <si>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</si>
  <si>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</si>
  <si>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</si>
  <si>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</si>
  <si>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</si>
  <si>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</si>
  <si>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</si>
  <si>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</si>
  <si>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</si>
  <si>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</si>
  <si>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</si>
  <si>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</si>
  <si>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</si>
  <si>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</si>
  <si>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</si>
  <si>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</si>
  <si>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</si>
  <si>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</si>
  <si>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</si>
  <si>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</si>
  <si>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</si>
  <si>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</si>
  <si>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</si>
  <si>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</si>
  <si>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</si>
  <si>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</si>
  <si>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</si>
  <si>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</si>
  <si>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</si>
  <si>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</si>
  <si>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</si>
  <si>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</si>
  <si>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</si>
  <si>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</si>
  <si>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</si>
  <si>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</si>
  <si>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</si>
  <si>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</si>
  <si>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</si>
  <si>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</si>
  <si>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</si>
  <si>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</si>
  <si>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</si>
  <si>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</si>
  <si>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</si>
  <si>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</si>
  <si>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</si>
  <si>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</si>
  <si>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</si>
  <si>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</si>
  <si>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</si>
  <si>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</si>
  <si>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</si>
  <si>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</si>
  <si>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</si>
  <si>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</si>
  <si>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</si>
  <si>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</si>
  <si>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</si>
  <si>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</si>
  <si>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</si>
  <si>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</si>
  <si>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</si>
  <si>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</si>
  <si>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</si>
  <si>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</si>
  <si>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</si>
  <si>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</si>
  <si>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</si>
  <si>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</si>
  <si>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</si>
  <si>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</si>
  <si>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</si>
  <si>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</si>
  <si>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</si>
  <si>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</si>
  <si>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</si>
  <si>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</si>
  <si>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</si>
  <si>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</si>
  <si>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</si>
  <si>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</si>
  <si>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</si>
  <si>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</si>
  <si>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</si>
  <si>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</si>
  <si>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</si>
  <si>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</si>
  <si>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</si>
  <si>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</si>
  <si>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</si>
  <si>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</si>
  <si>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</si>
  <si>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</si>
  <si>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</si>
  <si>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</si>
  <si>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</si>
  <si>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</si>
  <si>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</si>
  <si>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</si>
  <si>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</si>
  <si>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</si>
  <si>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</si>
  <si>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</si>
  <si>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</si>
  <si>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</si>
  <si>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</si>
  <si>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</si>
  <si>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</si>
  <si>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</si>
  <si>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</si>
  <si>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</si>
  <si>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</si>
  <si>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</si>
  <si>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</si>
  <si>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</si>
  <si>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</si>
  <si>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</si>
  <si>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</si>
  <si>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</si>
  <si>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</si>
  <si>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</si>
  <si>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</si>
  <si>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</si>
  <si>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</si>
  <si>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</si>
  <si>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</si>
  <si>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</si>
  <si>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</si>
  <si>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</si>
  <si>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</si>
  <si>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</si>
  <si>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</si>
  <si>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</si>
  <si>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</si>
  <si>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</si>
  <si>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</si>
  <si>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</si>
  <si>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</si>
  <si>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</si>
  <si>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</si>
  <si>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</si>
  <si>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</si>
  <si>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</si>
  <si>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</si>
  <si>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</si>
  <si>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</si>
  <si>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</si>
  <si>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</si>
  <si>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</si>
  <si>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</si>
  <si>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</si>
  <si>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</si>
  <si>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</si>
  <si>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</si>
  <si>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</si>
  <si>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</si>
  <si>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</si>
  <si>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</si>
  <si>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</si>
  <si>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</si>
  <si>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</si>
  <si>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</si>
  <si>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</si>
  <si>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</si>
  <si>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</si>
  <si>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</si>
  <si>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</si>
  <si>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</si>
  <si>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</si>
  <si>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</si>
  <si>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</si>
  <si>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</si>
  <si>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</si>
  <si>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</si>
  <si>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</si>
  <si>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</si>
  <si>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</si>
  <si>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</si>
  <si>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</si>
  <si>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</si>
  <si>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</si>
  <si>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</si>
  <si>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</si>
  <si>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</si>
  <si>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</si>
  <si>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</si>
  <si>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</si>
  <si>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</si>
  <si>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</si>
  <si>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</si>
  <si>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</si>
  <si>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</si>
  <si>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</si>
  <si>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</si>
  <si>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</si>
  <si>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</si>
  <si>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</si>
  <si>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</si>
  <si>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</si>
  <si>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</si>
  <si>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</si>
  <si>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</si>
  <si>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</si>
  <si>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</si>
  <si>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</si>
  <si>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</si>
  <si>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</si>
  <si>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</si>
  <si>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</si>
  <si>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</si>
  <si>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</si>
  <si>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</si>
  <si>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</si>
  <si>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</si>
  <si>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</si>
  <si>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</si>
  <si>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</si>
  <si>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</si>
  <si>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</si>
  <si>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</si>
  <si>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</si>
  <si>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</si>
  <si>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</si>
  <si>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</si>
  <si>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</si>
  <si>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</si>
  <si>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</si>
  <si>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</si>
  <si>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</si>
  <si>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</si>
  <si>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</si>
  <si>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</si>
  <si>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</si>
  <si>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</si>
  <si>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</si>
  <si>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</si>
  <si>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</si>
  <si>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</si>
  <si>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</si>
  <si>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</si>
  <si>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</si>
  <si>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</si>
  <si>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</si>
  <si>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</si>
  <si>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</si>
  <si>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</si>
  <si>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</si>
  <si>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</si>
  <si>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</si>
  <si>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</si>
  <si>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</si>
  <si>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</si>
  <si>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</si>
  <si>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</si>
  <si>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</si>
  <si>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</si>
  <si>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</si>
  <si>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</si>
  <si>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</si>
  <si>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</si>
  <si>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</si>
  <si>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</si>
  <si>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</si>
  <si>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</si>
  <si>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</si>
  <si>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</si>
  <si>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</si>
  <si>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</si>
  <si>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</si>
  <si>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</si>
  <si>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</si>
  <si>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</si>
  <si>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</si>
  <si>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</si>
  <si>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</si>
  <si>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</si>
  <si>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</si>
  <si>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</si>
  <si>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</si>
  <si>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</si>
  <si>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</si>
  <si>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</si>
  <si>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</si>
  <si>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</si>
  <si>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</si>
  <si>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</si>
  <si>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</si>
  <si>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</si>
  <si>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</si>
  <si>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</si>
  <si>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</si>
  <si>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</si>
  <si>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</si>
  <si>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</si>
  <si>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</si>
  <si>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</si>
  <si>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</si>
  <si>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</si>
  <si>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</si>
  <si>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</si>
  <si>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</si>
  <si>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</si>
  <si>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</si>
  <si>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</si>
  <si>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</si>
  <si>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</si>
  <si>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</si>
  <si>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</si>
  <si>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</si>
  <si>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</si>
  <si>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</si>
  <si>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</si>
  <si>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</si>
  <si>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</si>
  <si>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</si>
  <si>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</si>
  <si>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</si>
  <si>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</si>
  <si>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</si>
  <si>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</si>
  <si>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</si>
  <si>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</si>
  <si>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</si>
  <si>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</si>
  <si>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</si>
  <si>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</si>
  <si>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</si>
  <si>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</si>
  <si>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</si>
  <si>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</si>
  <si>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</si>
  <si>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</si>
  <si>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</si>
  <si>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</si>
  <si>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</si>
  <si>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</si>
  <si>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</si>
  <si>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</si>
  <si>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</si>
  <si>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</si>
  <si>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</si>
  <si>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</si>
  <si>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</si>
  <si>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</si>
  <si>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</si>
  <si>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</si>
  <si>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</si>
  <si>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</si>
  <si>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</si>
  <si>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</si>
  <si>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</si>
  <si>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</si>
  <si>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</si>
  <si>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</si>
  <si>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</si>
  <si>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</si>
  <si>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</si>
  <si>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</si>
  <si>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</si>
  <si>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</si>
  <si>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</si>
  <si>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</si>
  <si>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</si>
  <si>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</si>
  <si>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</si>
  <si>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</si>
  <si>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</si>
  <si>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</si>
  <si>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</si>
  <si>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</si>
  <si>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</si>
  <si>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</si>
  <si>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</si>
  <si>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</si>
  <si>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</si>
  <si>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</si>
  <si>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</si>
  <si>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</si>
  <si>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</si>
  <si>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</si>
  <si>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</si>
  <si>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</si>
  <si>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</si>
  <si>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</si>
  <si>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</si>
  <si>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</si>
  <si>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</si>
  <si>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</si>
  <si>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</si>
  <si>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</si>
  <si>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</si>
  <si>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</si>
  <si>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</si>
  <si>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</si>
  <si>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</si>
  <si>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</si>
  <si>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</si>
  <si>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</si>
  <si>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</si>
  <si>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</si>
  <si>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</si>
  <si>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</si>
  <si>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</si>
  <si>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</si>
  <si>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</si>
  <si>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</si>
  <si>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</si>
  <si>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</si>
  <si>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</si>
  <si>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</si>
  <si>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</si>
  <si>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</si>
  <si>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</si>
  <si>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</si>
  <si>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</si>
  <si>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</si>
  <si>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</si>
  <si>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</si>
  <si>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</si>
  <si>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</si>
  <si>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</si>
  <si>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</si>
  <si>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</si>
  <si>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</si>
  <si>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</si>
  <si>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</si>
  <si>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</si>
  <si>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</si>
  <si>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</si>
  <si>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</si>
  <si>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</si>
  <si>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</si>
  <si>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</si>
  <si>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</si>
  <si>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</si>
  <si>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</si>
  <si>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</si>
  <si>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</si>
  <si>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</si>
  <si>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</si>
  <si>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</si>
  <si>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</si>
  <si>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</si>
  <si>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</si>
  <si>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</si>
  <si>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</si>
  <si>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</si>
  <si>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</si>
  <si>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</si>
  <si>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</si>
  <si>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</si>
  <si>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</si>
  <si>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</si>
  <si>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</si>
  <si>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</si>
  <si>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</si>
  <si>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</si>
  <si>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</si>
  <si>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</si>
  <si>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</si>
  <si>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</si>
  <si>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</si>
  <si>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</si>
  <si>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</si>
  <si>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</si>
  <si>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</si>
  <si>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</si>
  <si>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</si>
  <si>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</si>
  <si>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</si>
  <si>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</si>
  <si>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</si>
  <si>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</si>
  <si>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</si>
  <si>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</si>
  <si>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</si>
  <si>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</si>
  <si>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</si>
  <si>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</si>
  <si>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</si>
  <si>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</si>
  <si>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</si>
  <si>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</si>
  <si>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</si>
  <si>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</si>
  <si>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</si>
  <si>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</si>
  <si>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</si>
  <si>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</si>
  <si>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</si>
  <si>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</si>
  <si>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</si>
  <si>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</si>
  <si>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</si>
  <si>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</si>
  <si>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</si>
  <si>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</si>
  <si>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</si>
  <si>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</si>
  <si>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</si>
  <si>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</si>
  <si>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</si>
  <si>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</si>
  <si>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</si>
  <si>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</si>
  <si>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</si>
  <si>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</si>
  <si>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</si>
  <si>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</si>
  <si>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</si>
  <si>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</si>
  <si>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</si>
  <si>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</si>
  <si>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</si>
  <si>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</si>
  <si>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</si>
  <si>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</si>
  <si>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</si>
  <si>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</si>
  <si>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</si>
  <si>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</si>
  <si>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</si>
  <si>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</si>
  <si>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</si>
  <si>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</si>
  <si>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</si>
  <si>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</si>
  <si>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</si>
  <si>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</si>
  <si>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</si>
  <si>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</si>
  <si>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</si>
  <si>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</si>
  <si>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</si>
  <si>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</si>
  <si>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</si>
  <si>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</si>
  <si>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</si>
  <si>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</si>
  <si>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</si>
  <si>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</si>
  <si>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</si>
  <si>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</si>
  <si>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</si>
  <si>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</si>
  <si>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</si>
  <si>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</si>
  <si>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</si>
  <si>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</si>
  <si>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</si>
  <si>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</si>
  <si>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</si>
  <si>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</si>
  <si>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</si>
  <si>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</si>
  <si>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</si>
  <si>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</si>
  <si>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</si>
  <si>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</si>
  <si>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</si>
  <si>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</si>
  <si>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</si>
  <si>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</si>
  <si>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</si>
  <si>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</si>
  <si>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</si>
  <si>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</si>
  <si>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</si>
  <si>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</si>
  <si>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</si>
  <si>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</si>
  <si>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</si>
  <si>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</si>
  <si>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</si>
  <si>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</si>
  <si>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</si>
  <si>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</si>
  <si>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</si>
  <si>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</si>
  <si>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</si>
  <si>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</si>
  <si>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</si>
  <si>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</si>
  <si>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</si>
  <si>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</si>
  <si>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</si>
  <si>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</si>
  <si>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</si>
  <si>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</si>
  <si>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</si>
  <si>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</si>
  <si>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</si>
  <si>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</si>
  <si>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</si>
  <si>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</si>
  <si>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</si>
  <si>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</si>
  <si>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</si>
  <si>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</si>
  <si>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</si>
  <si>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</si>
  <si>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</si>
  <si>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</si>
  <si>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</si>
  <si>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</si>
  <si>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</si>
  <si>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</si>
  <si>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</si>
  <si>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</si>
  <si>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</si>
  <si>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</si>
  <si>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</si>
  <si>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</si>
  <si>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</si>
  <si>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</si>
  <si>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</si>
  <si>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</si>
  <si>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</si>
  <si>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</si>
  <si>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</si>
  <si>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</si>
  <si>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</si>
  <si>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</si>
  <si>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</si>
  <si>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</si>
  <si>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</si>
  <si>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</si>
  <si>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</si>
  <si>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</si>
  <si>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</si>
  <si>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</si>
  <si>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</si>
  <si>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</si>
  <si>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</si>
  <si>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</si>
  <si>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</si>
  <si>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</si>
  <si>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</si>
  <si>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</si>
  <si>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</si>
  <si>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</si>
  <si>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</si>
  <si>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</si>
  <si>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</si>
  <si>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</si>
  <si>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</si>
  <si>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</si>
  <si>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</si>
  <si>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</si>
  <si>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</si>
  <si>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</si>
  <si>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</si>
  <si>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</si>
  <si>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</si>
  <si>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</si>
  <si>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</si>
  <si>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</si>
  <si>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</si>
  <si>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</si>
  <si>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</si>
  <si>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</si>
  <si>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</si>
  <si>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</si>
  <si>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</si>
  <si>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</si>
  <si>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</si>
  <si>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</si>
  <si>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</si>
  <si>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</si>
  <si>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</si>
  <si>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</si>
  <si>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</si>
  <si>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</si>
  <si>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</si>
  <si>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</si>
  <si>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</si>
  <si>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</si>
  <si>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</si>
  <si>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</si>
  <si>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</si>
  <si>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</si>
  <si>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</si>
  <si>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</si>
  <si>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</si>
  <si>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</si>
  <si>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</si>
  <si>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</si>
  <si>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</si>
  <si>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</si>
  <si>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</si>
  <si>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</si>
  <si>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</si>
  <si>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</si>
  <si>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</si>
  <si>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</si>
  <si>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</si>
  <si>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</si>
  <si>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</si>
  <si>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</si>
  <si>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</si>
  <si>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</si>
  <si>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</si>
  <si>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</si>
  <si>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</si>
  <si>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</si>
  <si>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</si>
  <si>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</si>
  <si>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</si>
  <si>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</si>
  <si>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</si>
  <si>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</si>
  <si>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</si>
  <si>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</si>
  <si>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</si>
  <si>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</si>
  <si>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</si>
  <si>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</si>
  <si>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</si>
  <si>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</si>
  <si>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</si>
  <si>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</si>
  <si>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</si>
  <si>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</si>
  <si>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</si>
  <si>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</si>
  <si>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</si>
  <si>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</si>
  <si>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</si>
  <si>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</si>
  <si>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</si>
  <si>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</si>
  <si>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</si>
  <si>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</si>
  <si>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</si>
  <si>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</si>
  <si>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</si>
  <si>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</si>
  <si>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</si>
  <si>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</si>
  <si>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</si>
  <si>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</si>
  <si>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</si>
  <si>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</si>
  <si>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</si>
  <si>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</si>
  <si>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</si>
  <si>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</si>
  <si>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</si>
  <si>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</si>
  <si>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</si>
  <si>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</si>
  <si>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</si>
  <si>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</si>
  <si>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</si>
  <si>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</si>
  <si>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</si>
  <si>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</si>
  <si>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</si>
  <si>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</si>
  <si>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</si>
  <si>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</si>
  <si>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</si>
  <si>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</si>
  <si>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</si>
  <si>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</si>
  <si>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</si>
  <si>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</si>
  <si>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</si>
  <si>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</si>
  <si>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</si>
  <si>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</si>
  <si>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</si>
  <si>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</si>
  <si>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</si>
  <si>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</si>
  <si>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</si>
  <si>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</si>
  <si>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</si>
  <si>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</si>
  <si>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</si>
  <si>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</si>
  <si>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</si>
  <si>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</si>
  <si>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</si>
  <si>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</si>
  <si>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</si>
  <si>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</si>
  <si>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</si>
  <si>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</si>
  <si>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</si>
  <si>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</si>
  <si>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</si>
  <si>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</si>
  <si>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</si>
  <si>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</si>
  <si>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</si>
  <si>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</si>
  <si>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</si>
  <si>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</si>
  <si>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</si>
  <si>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</si>
  <si>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</si>
  <si>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</si>
  <si>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</si>
  <si>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</si>
  <si>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</si>
  <si>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</si>
  <si>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</si>
  <si>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</si>
  <si>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</si>
  <si>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</si>
  <si>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</si>
  <si>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</si>
  <si>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</si>
  <si>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</si>
  <si>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</si>
  <si>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</si>
  <si>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</si>
  <si>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</si>
  <si>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</si>
  <si>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</si>
  <si>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</si>
  <si>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</si>
  <si>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</si>
  <si>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</si>
  <si>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</si>
  <si>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</si>
  <si>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</si>
  <si>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</si>
  <si>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</si>
  <si>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</si>
  <si>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</si>
  <si>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</si>
  <si>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</si>
  <si>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</si>
  <si>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</si>
  <si>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</si>
  <si>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</si>
  <si>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</si>
  <si>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</si>
  <si>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</si>
  <si>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</si>
  <si>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</si>
  <si>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</si>
  <si>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</si>
  <si>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</si>
  <si>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</si>
  <si>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</si>
  <si>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</si>
  <si>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</si>
  <si>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</si>
  <si>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</si>
  <si>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</si>
  <si>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</si>
  <si>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</si>
  <si>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</si>
  <si>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</si>
  <si>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</si>
  <si>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</si>
  <si>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</si>
  <si>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</si>
  <si>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</si>
  <si>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</si>
  <si>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</si>
  <si>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</si>
  <si>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</si>
  <si>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</si>
  <si>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</si>
  <si>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</si>
  <si>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</si>
  <si>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</si>
  <si>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</si>
  <si>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</si>
  <si>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</si>
  <si>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</si>
  <si>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</si>
  <si>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</si>
  <si>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</si>
  <si>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</si>
  <si>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</si>
  <si>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</si>
  <si>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</si>
  <si>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</si>
  <si>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</si>
  <si>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</si>
  <si>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</si>
  <si>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</si>
  <si>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</si>
  <si>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</si>
  <si>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</si>
  <si>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</si>
  <si>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</si>
  <si>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</si>
  <si>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</si>
  <si>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</si>
  <si>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</si>
  <si>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</si>
  <si>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</si>
  <si>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</si>
  <si>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</si>
  <si>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</si>
  <si>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</si>
  <si>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</si>
  <si>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</si>
  <si>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</si>
  <si>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</si>
  <si>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</si>
  <si>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</si>
  <si>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</si>
  <si>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</si>
  <si>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</si>
  <si>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</si>
  <si>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</si>
  <si>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</si>
  <si>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</si>
  <si>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</si>
  <si>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</si>
  <si>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</si>
  <si>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</si>
  <si>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</si>
  <si>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</si>
  <si>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</si>
  <si>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</si>
  <si>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</si>
  <si>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</si>
  <si>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</si>
  <si>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</si>
  <si>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</si>
  <si>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</si>
  <si>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</si>
  <si>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</si>
  <si>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</si>
  <si>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</si>
  <si>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</si>
  <si>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</si>
  <si>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</si>
  <si>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</si>
  <si>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</si>
  <si>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</si>
  <si>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</si>
  <si>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</si>
  <si>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</si>
  <si>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</si>
  <si>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</si>
  <si>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</si>
  <si>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</si>
  <si>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</si>
  <si>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</si>
  <si>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</si>
  <si>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</si>
  <si>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</si>
  <si>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</si>
  <si>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</si>
  <si>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</si>
  <si>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</si>
  <si>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</si>
  <si>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</si>
  <si>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</si>
  <si>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</si>
  <si>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</si>
  <si>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</si>
  <si>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</si>
  <si>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</si>
  <si>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</si>
  <si>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</si>
  <si>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</si>
  <si>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</si>
  <si>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</si>
  <si>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</si>
  <si>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</si>
  <si>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</si>
  <si>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</si>
  <si>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</si>
  <si>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</si>
  <si>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</si>
  <si>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</si>
  <si>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</si>
  <si>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</si>
  <si>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</si>
  <si>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</si>
  <si>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</si>
  <si>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</si>
  <si>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</si>
  <si>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</si>
  <si>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</si>
  <si>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</si>
  <si>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</si>
  <si>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</si>
  <si>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</si>
  <si>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</si>
  <si>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</si>
  <si>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</si>
  <si>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</si>
  <si>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</si>
  <si>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</si>
  <si>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</si>
  <si>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</si>
  <si>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</si>
  <si>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</si>
  <si>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</si>
  <si>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</si>
  <si>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</si>
  <si>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</si>
  <si>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</si>
  <si>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</si>
  <si>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</si>
  <si>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</si>
  <si>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</si>
  <si>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</si>
  <si>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</si>
  <si>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</si>
  <si>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</si>
  <si>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</si>
  <si>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</si>
  <si>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</si>
  <si>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</si>
  <si>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</si>
  <si>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</si>
  <si>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</si>
  <si>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</si>
  <si>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</si>
  <si>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</si>
  <si>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</si>
  <si>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</si>
  <si>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</si>
  <si>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</si>
  <si>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</si>
  <si>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</si>
  <si>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</si>
  <si>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</si>
  <si>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</si>
  <si>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</si>
  <si>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</si>
  <si>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</si>
  <si>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</si>
  <si>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</si>
  <si>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</si>
  <si>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</si>
  <si>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</si>
  <si>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</si>
  <si>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</si>
  <si>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</si>
  <si>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</si>
  <si>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</si>
  <si>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</si>
  <si>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</si>
  <si>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</si>
  <si>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</si>
  <si>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</si>
  <si>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</si>
  <si>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</si>
  <si>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</si>
  <si>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</si>
  <si>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</si>
  <si>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</si>
  <si>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</si>
  <si>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</si>
  <si>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</si>
  <si>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</si>
  <si>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</si>
  <si>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</si>
  <si>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</si>
  <si>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</si>
  <si>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</si>
  <si>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</si>
  <si>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</si>
  <si>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</si>
  <si>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</si>
  <si>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</si>
  <si>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</si>
  <si>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</si>
  <si>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</si>
  <si>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</si>
  <si>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</si>
  <si>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</si>
  <si>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</si>
  <si>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</si>
  <si>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</si>
  <si>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</si>
  <si>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</si>
  <si>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</si>
  <si>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</si>
  <si>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</si>
  <si>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</si>
  <si>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</si>
  <si>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</si>
  <si>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</si>
  <si>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</si>
  <si>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</si>
  <si>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</si>
  <si>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</si>
  <si>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</si>
  <si>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</si>
  <si>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</si>
  <si>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</si>
  <si>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</si>
  <si>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</si>
  <si>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</si>
  <si>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</si>
  <si>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</si>
  <si>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</si>
  <si>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</si>
  <si>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</si>
  <si>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</si>
  <si>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</si>
  <si>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</si>
  <si>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</si>
  <si>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</si>
  <si>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</si>
  <si>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</si>
  <si>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</si>
  <si>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</si>
  <si>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</si>
  <si>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</si>
  <si>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</si>
  <si>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</si>
  <si>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</si>
  <si>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</si>
  <si>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</si>
  <si>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</si>
  <si>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</si>
  <si>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</si>
  <si>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</si>
  <si>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</si>
  <si>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</si>
  <si>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</si>
  <si>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</si>
  <si>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</si>
  <si>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</si>
  <si>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</si>
  <si>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</si>
  <si>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</si>
  <si>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</si>
  <si>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</si>
  <si>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</si>
  <si>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</si>
  <si>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</si>
  <si>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</si>
  <si>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</si>
  <si>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</si>
  <si>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</si>
  <si>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</si>
  <si>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</si>
  <si>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</si>
  <si>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</si>
  <si>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</si>
  <si>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</si>
  <si>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</si>
  <si>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</si>
  <si>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</si>
  <si>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</si>
  <si>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</si>
  <si>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</si>
  <si>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</si>
  <si>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</si>
  <si>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</si>
  <si>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</si>
  <si>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</si>
  <si>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</si>
  <si>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</si>
  <si>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</si>
  <si>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</si>
  <si>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</si>
  <si>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</si>
  <si>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</si>
  <si>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</si>
  <si>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</si>
  <si>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</si>
  <si>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</si>
  <si>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</si>
  <si>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</si>
  <si>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</si>
  <si>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</si>
  <si>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</si>
  <si>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</si>
  <si>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</si>
  <si>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</si>
  <si>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</si>
  <si>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</si>
  <si>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</si>
  <si>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</si>
  <si>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</si>
  <si>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</si>
  <si>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</si>
  <si>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</si>
  <si>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</si>
  <si>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</si>
  <si>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</si>
  <si>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</si>
  <si>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</si>
  <si>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</si>
  <si>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</si>
  <si>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</si>
  <si>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</si>
  <si>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</si>
  <si>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</si>
  <si>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</si>
  <si>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</si>
  <si>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</si>
  <si>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</si>
  <si>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</si>
  <si>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</si>
  <si>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</si>
  <si>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</si>
  <si>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</si>
  <si>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</si>
  <si>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</si>
  <si>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</si>
  <si>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</si>
  <si>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</si>
  <si>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</si>
  <si>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</si>
  <si>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</si>
  <si>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</si>
  <si>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</si>
  <si>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</si>
  <si>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</si>
  <si>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</si>
  <si>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</si>
  <si>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</si>
  <si>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</si>
  <si>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</si>
  <si>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</si>
  <si>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</si>
  <si>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</si>
  <si>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</si>
  <si>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</si>
  <si>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</si>
  <si>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</si>
  <si>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</si>
  <si>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</si>
  <si>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</si>
  <si>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</si>
  <si>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</si>
  <si>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</si>
  <si>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</si>
  <si>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</si>
  <si>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</si>
  <si>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</si>
  <si>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</si>
  <si>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</si>
  <si>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</si>
  <si>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</si>
  <si>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</si>
  <si>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</si>
  <si>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</si>
  <si>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</si>
  <si>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</si>
  <si>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</si>
  <si>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</si>
  <si>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</si>
  <si>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</si>
  <si>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</si>
  <si>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</si>
  <si>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</si>
  <si>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</si>
  <si>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</si>
  <si>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</si>
  <si>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</si>
  <si>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</si>
  <si>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</si>
  <si>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</si>
  <si>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</si>
  <si>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</si>
  <si>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</si>
  <si>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</si>
  <si>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</si>
  <si>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</si>
  <si>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</si>
  <si>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</si>
  <si>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</si>
  <si>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</si>
  <si>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</si>
  <si>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</si>
  <si>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</si>
  <si>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</si>
  <si>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</si>
  <si>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</si>
  <si>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</si>
  <si>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</si>
  <si>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</si>
  <si>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</si>
  <si>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</si>
  <si>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</si>
  <si>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</si>
  <si>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</si>
  <si>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</si>
  <si>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</si>
  <si>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</si>
  <si>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</si>
  <si>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</si>
  <si>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</si>
  <si>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</si>
  <si>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</si>
  <si>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</si>
  <si>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</si>
  <si>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</si>
  <si>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</si>
  <si>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</si>
  <si>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</si>
  <si>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</si>
  <si>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</si>
  <si>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</si>
  <si>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</si>
  <si>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</si>
  <si>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</si>
  <si>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</si>
  <si>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</si>
  <si>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</si>
  <si>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</si>
  <si>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</si>
  <si>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</si>
  <si>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</si>
  <si>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</si>
  <si>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</si>
  <si>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</si>
  <si>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</si>
  <si>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</si>
  <si>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</si>
  <si>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</si>
  <si>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</si>
  <si>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</si>
  <si>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</si>
  <si>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</si>
  <si>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</si>
  <si>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</si>
  <si>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</si>
  <si>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</si>
  <si>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</si>
  <si>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</si>
  <si>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</si>
  <si>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</si>
  <si>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</si>
  <si>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</si>
  <si>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</si>
  <si>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</si>
  <si>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</si>
  <si>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</si>
  <si>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</si>
  <si>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</si>
  <si>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</si>
  <si>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</si>
  <si>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</si>
  <si>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</si>
  <si>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</si>
  <si>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</si>
  <si>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</si>
  <si>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</si>
  <si>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</si>
  <si>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</si>
  <si>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</si>
  <si>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</si>
  <si>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</si>
  <si>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</si>
  <si>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</si>
  <si>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</si>
  <si>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</si>
  <si>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</si>
  <si>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</si>
  <si>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</si>
  <si>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</si>
  <si>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</si>
  <si>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</si>
  <si>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</si>
  <si>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</si>
  <si>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</si>
  <si>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</si>
  <si>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</si>
  <si>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</si>
  <si>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</si>
  <si>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</si>
  <si>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</si>
  <si>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</si>
  <si>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</si>
  <si>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</si>
  <si>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</si>
  <si>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</si>
  <si>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</si>
  <si>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</si>
  <si>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</si>
  <si>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</si>
  <si>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</si>
  <si>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</si>
  <si>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</si>
  <si>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</si>
  <si>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</si>
  <si>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</si>
  <si>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</si>
  <si>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</si>
  <si>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</si>
  <si>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</si>
  <si>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</si>
  <si>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</si>
  <si>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</si>
  <si>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</si>
  <si>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</si>
  <si>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</si>
  <si>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</si>
  <si>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</si>
  <si>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</si>
  <si>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</si>
  <si>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</si>
  <si>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</si>
  <si>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</si>
  <si>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</si>
  <si>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</si>
  <si>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</si>
  <si>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</si>
  <si>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</si>
  <si>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</si>
  <si>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</si>
  <si>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</si>
  <si>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</si>
  <si>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</si>
  <si>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</si>
  <si>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</si>
  <si>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</si>
  <si>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</si>
  <si>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</si>
  <si>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</si>
  <si>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</si>
  <si>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</si>
  <si>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</si>
  <si>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</si>
  <si>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</si>
  <si>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</si>
  <si>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</si>
  <si>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</si>
  <si>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</si>
  <si>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</si>
  <si>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</si>
  <si>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</si>
  <si>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</si>
  <si>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</si>
  <si>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</si>
  <si>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</si>
  <si>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</si>
  <si>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</si>
  <si>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</si>
  <si>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</si>
  <si>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</si>
  <si>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</si>
  <si>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</si>
  <si>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</si>
  <si>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</si>
  <si>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</si>
  <si>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</si>
  <si>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</si>
  <si>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</si>
  <si>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</si>
  <si>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</si>
  <si>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</si>
  <si>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</si>
  <si>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</si>
  <si>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</si>
  <si>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</si>
  <si>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</si>
  <si>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</si>
  <si>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</si>
  <si>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</si>
  <si>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</si>
  <si>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</si>
  <si>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</si>
  <si>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</si>
  <si>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</si>
  <si>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</si>
  <si>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</si>
  <si>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</si>
  <si>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</si>
  <si>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</si>
  <si>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</si>
  <si>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</si>
  <si>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</si>
  <si>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</si>
  <si>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</si>
  <si>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</si>
  <si>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</si>
  <si>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</si>
  <si>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</si>
  <si>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</si>
  <si>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</si>
  <si>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</si>
  <si>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</si>
  <si>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</si>
  <si>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</si>
  <si>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</si>
  <si>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</si>
  <si>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</si>
  <si>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</si>
  <si>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</si>
  <si>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</si>
  <si>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</si>
  <si>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</si>
  <si>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</si>
  <si>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</si>
  <si>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</si>
  <si>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</si>
  <si>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</si>
  <si>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</si>
  <si>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</si>
  <si>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</si>
  <si>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</si>
  <si>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</si>
  <si>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</si>
  <si>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</si>
  <si>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</si>
  <si>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</si>
  <si>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</si>
  <si>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</si>
  <si>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</si>
  <si>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</si>
  <si>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</si>
  <si>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</si>
  <si>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</si>
  <si>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</si>
  <si>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</si>
  <si>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</si>
  <si>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</si>
  <si>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</si>
  <si>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</si>
  <si>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</si>
  <si>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</si>
  <si>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</si>
  <si>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</si>
  <si>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</si>
  <si>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</si>
  <si>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</si>
  <si>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</si>
  <si>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</si>
  <si>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</si>
  <si>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</si>
  <si>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</si>
  <si>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</si>
  <si>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</si>
  <si>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</si>
  <si>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</si>
  <si>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</si>
  <si>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</si>
  <si>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</si>
  <si>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</si>
  <si>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</si>
  <si>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</si>
  <si>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</si>
  <si>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</si>
  <si>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</si>
  <si>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</si>
  <si>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</si>
  <si>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</si>
  <si>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</si>
  <si>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</si>
  <si>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</si>
  <si>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</si>
  <si>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</si>
  <si>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</si>
  <si>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</si>
  <si>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</si>
  <si>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</si>
  <si>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</si>
  <si>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</si>
  <si>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</si>
  <si>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</si>
  <si>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</si>
  <si>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</si>
  <si>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</si>
  <si>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</si>
  <si>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</si>
  <si>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</si>
  <si>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</si>
  <si>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</si>
  <si>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</si>
  <si>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</si>
  <si>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</si>
  <si>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</si>
  <si>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</si>
  <si>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</si>
  <si>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</si>
  <si>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</si>
  <si>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</si>
  <si>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</si>
  <si>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</si>
  <si>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</si>
  <si>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</si>
  <si>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</si>
  <si>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</si>
  <si>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</si>
  <si>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</si>
  <si>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</si>
  <si>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</si>
  <si>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</si>
  <si>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</si>
  <si>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</si>
  <si>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</si>
  <si>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</si>
  <si>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</si>
  <si>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</si>
  <si>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</si>
  <si>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</si>
  <si>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</si>
  <si>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</si>
  <si>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</si>
  <si>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</si>
  <si>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</si>
  <si>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</si>
  <si>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</si>
  <si>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</si>
  <si>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</si>
  <si>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</si>
  <si>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</si>
  <si>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</si>
  <si>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</si>
  <si>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</si>
  <si>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</si>
  <si>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</si>
  <si>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</si>
  <si>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</si>
  <si>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</si>
  <si>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</si>
  <si>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</si>
  <si>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</si>
  <si>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</si>
  <si>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</si>
  <si>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</si>
  <si>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</si>
  <si>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</si>
  <si>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</si>
  <si>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</si>
  <si>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</si>
  <si>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</si>
  <si>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</si>
  <si>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</si>
  <si>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</si>
  <si>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</si>
  <si>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</si>
  <si>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</si>
  <si>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</si>
  <si>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</si>
  <si>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</si>
  <si>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</si>
  <si>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</si>
  <si>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</si>
  <si>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</si>
  <si>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</si>
  <si>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</si>
  <si>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</si>
  <si>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</si>
  <si>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</si>
  <si>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</si>
  <si>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</si>
  <si>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</si>
  <si>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</si>
  <si>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</si>
  <si>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</si>
  <si>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</si>
  <si>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</si>
  <si>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</si>
  <si>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</si>
  <si>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</si>
  <si>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</si>
  <si>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</si>
  <si>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</si>
  <si>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</si>
  <si>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</si>
  <si>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</si>
  <si>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</si>
  <si>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</si>
  <si>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</si>
  <si>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</si>
  <si>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</si>
  <si>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</si>
  <si>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</si>
  <si>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</si>
  <si>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</si>
  <si>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</si>
  <si>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</si>
  <si>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</si>
  <si>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</si>
  <si>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</si>
  <si>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</si>
  <si>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</si>
  <si>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</si>
  <si>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</si>
  <si>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</si>
  <si>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</si>
  <si>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</si>
  <si>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</si>
  <si>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</si>
  <si>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</si>
  <si>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</si>
  <si>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</si>
  <si>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</si>
  <si>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</si>
  <si>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</si>
  <si>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</si>
  <si>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</si>
  <si>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</si>
  <si>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</si>
  <si>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</si>
  <si>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</si>
  <si>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</si>
  <si>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</si>
  <si>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</si>
  <si>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</si>
  <si>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</si>
  <si>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</si>
  <si>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</si>
  <si>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</si>
  <si>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</si>
  <si>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</si>
  <si>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</si>
  <si>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</si>
  <si>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</si>
  <si>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</si>
  <si>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</si>
  <si>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</si>
  <si>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</si>
  <si>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</si>
  <si>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</si>
  <si>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</si>
  <si>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</si>
  <si>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</si>
  <si>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</si>
  <si>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</si>
  <si>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</si>
  <si>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</si>
  <si>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</si>
  <si>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</si>
  <si>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</si>
  <si>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</si>
  <si>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</si>
  <si>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</si>
  <si>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</si>
  <si>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</si>
  <si>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</si>
  <si>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</si>
  <si>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</si>
  <si>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</si>
  <si>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</si>
  <si>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</si>
  <si>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</si>
  <si>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</si>
  <si>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</si>
  <si>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</si>
  <si>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</si>
  <si>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</si>
  <si>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</si>
  <si>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</si>
  <si>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</si>
  <si>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</si>
  <si>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</si>
  <si>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</si>
  <si>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</si>
  <si>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</si>
  <si>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</si>
  <si>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</si>
  <si>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</si>
  <si>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</si>
  <si>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</si>
  <si>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</si>
  <si>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</si>
  <si>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</si>
  <si>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</si>
  <si>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</si>
  <si>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</si>
  <si>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</si>
  <si>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</si>
  <si>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</si>
  <si>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</si>
  <si>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</si>
  <si>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</si>
  <si>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</si>
  <si>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</si>
  <si>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</si>
  <si>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</si>
  <si>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</si>
  <si>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</si>
  <si>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</si>
  <si>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</si>
  <si>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</si>
  <si>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</si>
  <si>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</si>
  <si>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</si>
  <si>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</si>
  <si>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</si>
  <si>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</si>
  <si>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</si>
  <si>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</si>
  <si>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</si>
  <si>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</si>
  <si>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</si>
  <si>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</si>
  <si>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</si>
  <si>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</si>
  <si>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</si>
  <si>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</si>
  <si>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</si>
  <si>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</si>
  <si>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</si>
  <si>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</si>
  <si>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</si>
  <si>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</si>
  <si>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</si>
  <si>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</si>
  <si>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</si>
  <si>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</si>
  <si>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</si>
  <si>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</si>
  <si>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</si>
  <si>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</si>
  <si>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</si>
  <si>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</si>
  <si>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</si>
  <si>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</si>
  <si>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</si>
  <si>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</si>
  <si>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</si>
  <si>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</si>
  <si>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</si>
  <si>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</si>
  <si>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</si>
  <si>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</si>
  <si>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</si>
  <si>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</si>
  <si>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</si>
  <si>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</si>
  <si>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</si>
  <si>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</si>
  <si>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</si>
  <si>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</si>
  <si>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</si>
  <si>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</si>
  <si>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</si>
  <si>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</si>
  <si>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</si>
  <si>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</si>
  <si>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</si>
  <si>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</si>
  <si>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</si>
  <si>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</si>
  <si>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</si>
  <si>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</si>
  <si>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</si>
  <si>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</si>
  <si>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</si>
  <si>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</si>
  <si>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</si>
  <si>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</si>
  <si>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</si>
  <si>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</si>
  <si>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</si>
  <si>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</si>
  <si>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</si>
  <si>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</si>
  <si>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</si>
  <si>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</si>
  <si>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</si>
  <si>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</si>
  <si>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</si>
  <si>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</si>
  <si>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</si>
  <si>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</si>
  <si>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</si>
  <si>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</si>
  <si>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</si>
  <si>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</si>
  <si>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</si>
  <si>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</si>
  <si>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</si>
  <si>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</si>
  <si>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</si>
  <si>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</si>
  <si>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</si>
  <si>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</si>
  <si>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</si>
  <si>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</si>
  <si>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</si>
  <si>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</si>
  <si>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</si>
  <si>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</si>
  <si>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</si>
  <si>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</si>
  <si>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</si>
  <si>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</si>
  <si>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</si>
  <si>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</si>
  <si>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</si>
  <si>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</si>
  <si>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</si>
  <si>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</si>
  <si>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</si>
  <si>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</si>
  <si>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</si>
  <si>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</si>
  <si>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</si>
  <si>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</si>
  <si>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</si>
  <si>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</si>
  <si>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</si>
  <si>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</si>
  <si>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</si>
  <si>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</si>
  <si>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</si>
  <si>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</si>
  <si>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</si>
  <si>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</si>
  <si>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</si>
  <si>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</si>
  <si>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</si>
  <si>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</si>
  <si>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</si>
  <si>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</si>
  <si>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</si>
  <si>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</si>
  <si>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</si>
  <si>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</si>
  <si>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</si>
  <si>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</si>
  <si>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</si>
  <si>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</si>
  <si>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</si>
  <si>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</si>
  <si>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</si>
  <si>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</si>
  <si>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</si>
  <si>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</si>
  <si>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</si>
  <si>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</si>
  <si>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</si>
  <si>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</si>
  <si>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</si>
  <si>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</si>
  <si>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</si>
  <si>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</si>
  <si>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</si>
  <si>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</si>
  <si>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</si>
  <si>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</si>
  <si>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</si>
  <si>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</si>
  <si>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</si>
  <si>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</si>
  <si>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</si>
  <si>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</si>
  <si>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</si>
  <si>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</si>
  <si>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</si>
  <si>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</si>
  <si>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</si>
  <si>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</si>
  <si>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</si>
  <si>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</si>
  <si>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</si>
  <si>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</si>
  <si>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</si>
  <si>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</si>
  <si>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</si>
  <si>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</si>
  <si>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</si>
  <si>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</si>
  <si>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</si>
  <si>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</si>
  <si>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</si>
  <si>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</si>
  <si>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</si>
  <si>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</si>
  <si>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</si>
  <si>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</si>
  <si>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</si>
  <si>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</si>
  <si>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</si>
  <si>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</si>
  <si>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</si>
  <si>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</si>
  <si>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</si>
  <si>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</si>
  <si>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</si>
  <si>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</si>
  <si>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</si>
  <si>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</si>
  <si>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</si>
  <si>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</si>
  <si>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</si>
  <si>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</si>
  <si>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</si>
  <si>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</si>
  <si>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</si>
  <si>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</si>
  <si>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</si>
  <si>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</si>
  <si>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</si>
  <si>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</si>
  <si>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</si>
  <si>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</si>
  <si>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</si>
  <si>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</si>
  <si>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</si>
  <si>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</si>
  <si>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</si>
  <si>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</si>
  <si>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</si>
  <si>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</si>
  <si>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</si>
  <si>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</si>
  <si>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</si>
  <si>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</si>
  <si>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</si>
  <si>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</si>
  <si>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</si>
  <si>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</si>
  <si>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</si>
  <si>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</si>
  <si>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</si>
  <si>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</si>
  <si>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</si>
  <si>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</si>
  <si>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</si>
  <si>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</si>
  <si>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</si>
  <si>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</si>
  <si>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</si>
  <si>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</si>
  <si>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</si>
  <si>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</si>
  <si>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</si>
  <si>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</si>
  <si>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</si>
  <si>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</si>
  <si>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</si>
  <si>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</si>
  <si>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</si>
  <si>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</si>
  <si>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</si>
  <si>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</si>
  <si>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</si>
  <si>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</si>
  <si>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</si>
  <si>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</si>
  <si>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</si>
  <si>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</si>
  <si>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</si>
  <si>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</si>
  <si>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</si>
  <si>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</si>
  <si>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</si>
  <si>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</si>
  <si>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</si>
  <si>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</si>
  <si>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</si>
  <si>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</si>
  <si>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</si>
  <si>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</si>
  <si>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</si>
  <si>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</si>
  <si>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</si>
  <si>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</si>
  <si>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</si>
  <si>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</si>
  <si>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</si>
  <si>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</si>
  <si>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</si>
  <si>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</si>
  <si>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</si>
  <si>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</si>
  <si>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</si>
  <si>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</si>
  <si>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</si>
  <si>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</si>
  <si>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</si>
  <si>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</si>
  <si>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</si>
  <si>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</si>
  <si>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</si>
  <si>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</si>
  <si>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</si>
  <si>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</si>
  <si>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</si>
  <si>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</si>
  <si>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</si>
  <si>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</si>
  <si>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</si>
  <si>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</si>
  <si>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</si>
  <si>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</si>
  <si>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</si>
  <si>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</si>
  <si>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</si>
  <si>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</si>
  <si>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</si>
  <si>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</si>
  <si>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</si>
  <si>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</si>
  <si>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</si>
  <si>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</si>
  <si>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</si>
  <si>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</si>
  <si>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</si>
  <si>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</si>
  <si>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</si>
  <si>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</si>
  <si>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</si>
  <si>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</si>
  <si>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</si>
  <si>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</si>
  <si>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</si>
  <si>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</si>
  <si>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</si>
  <si>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</si>
  <si>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</si>
  <si>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</si>
  <si>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</si>
  <si>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</si>
  <si>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</si>
  <si>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</si>
  <si>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</si>
  <si>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</si>
  <si>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</si>
  <si>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</si>
  <si>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</si>
  <si>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</si>
  <si>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</si>
  <si>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</si>
  <si>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</si>
  <si>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</si>
  <si>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</si>
  <si>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</si>
  <si>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</si>
  <si>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</si>
  <si>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</si>
  <si>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</si>
  <si>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</si>
  <si>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</si>
  <si>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</si>
  <si>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</si>
  <si>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</si>
  <si>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</si>
  <si>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</si>
  <si>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</si>
  <si>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</si>
  <si>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</si>
  <si>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</si>
  <si>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</si>
  <si>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</si>
  <si>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</si>
  <si>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</si>
  <si>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</si>
  <si>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</si>
  <si>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</si>
  <si>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</si>
  <si>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</si>
  <si>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</si>
  <si>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</si>
  <si>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</si>
  <si>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</si>
  <si>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</si>
  <si>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</si>
  <si>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</si>
  <si>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</si>
  <si>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</si>
  <si>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</si>
  <si>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</si>
  <si>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</si>
  <si>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</si>
  <si>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</si>
  <si>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</si>
  <si>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</si>
  <si>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</si>
  <si>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</si>
  <si>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</si>
  <si>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</si>
  <si>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</si>
  <si>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</si>
  <si>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</si>
  <si>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</si>
  <si>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</si>
  <si>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</si>
  <si>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</si>
  <si>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</si>
  <si>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</si>
  <si>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</si>
  <si>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</si>
  <si>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</si>
  <si>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</si>
  <si>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</si>
  <si>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</si>
  <si>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</si>
  <si>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</si>
  <si>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</si>
  <si>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</si>
  <si>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</si>
  <si>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</si>
  <si>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</si>
  <si>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</si>
  <si>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</si>
  <si>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</si>
  <si>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</si>
  <si>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</si>
  <si>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</si>
  <si>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</si>
  <si>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</si>
  <si>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</si>
  <si>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</si>
  <si>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</si>
  <si>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</si>
  <si>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</si>
  <si>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</si>
  <si>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</si>
  <si>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</si>
  <si>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</si>
  <si>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</si>
  <si>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</si>
  <si>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</si>
  <si>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</si>
  <si>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</si>
  <si>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</si>
  <si>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</si>
  <si>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</si>
  <si>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</si>
  <si>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</si>
  <si>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</si>
  <si>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</si>
  <si>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</si>
  <si>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</si>
  <si>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</si>
  <si>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</si>
  <si>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</si>
  <si>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</si>
  <si>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</si>
  <si>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</si>
  <si>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</si>
  <si>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</si>
  <si>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</si>
  <si>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</si>
  <si>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</si>
  <si>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</si>
  <si>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</si>
  <si>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</si>
  <si>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</si>
  <si>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</si>
  <si>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</si>
  <si>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</si>
  <si>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</si>
  <si>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</si>
  <si>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</si>
  <si>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</si>
  <si>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</si>
  <si>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</si>
  <si>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</si>
  <si>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</si>
  <si>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</si>
  <si>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</si>
  <si>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</si>
  <si>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</si>
  <si>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</si>
  <si>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</si>
  <si>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</si>
  <si>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</si>
  <si>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</si>
  <si>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</si>
  <si>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</si>
  <si>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</si>
  <si>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</si>
  <si>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</si>
  <si>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</si>
  <si>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</si>
  <si>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</si>
  <si>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</si>
  <si>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</si>
  <si>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</si>
  <si>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</si>
  <si>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</si>
  <si>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</si>
  <si>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</si>
  <si>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</si>
  <si>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</si>
  <si>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</si>
  <si>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</si>
  <si>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</si>
  <si>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</si>
  <si>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</si>
  <si>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</si>
  <si>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</si>
  <si>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</si>
  <si>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</si>
  <si>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</si>
  <si>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</si>
  <si>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</si>
  <si>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</si>
  <si>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</si>
  <si>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</si>
  <si>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</si>
  <si>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</si>
  <si>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</si>
  <si>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</si>
  <si>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</si>
  <si>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</si>
  <si>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</si>
  <si>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</si>
  <si>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</si>
  <si>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</si>
  <si>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</si>
  <si>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</si>
  <si>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</si>
  <si>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</si>
  <si>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</si>
  <si>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</si>
  <si>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</si>
  <si>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</si>
  <si>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</si>
  <si>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</si>
  <si>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</si>
  <si>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</si>
  <si>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</si>
  <si>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</si>
  <si>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</si>
  <si>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</si>
  <si>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</si>
  <si>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</si>
  <si>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</si>
  <si>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</si>
  <si>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</si>
  <si>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</si>
  <si>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</si>
  <si>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</si>
  <si>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</si>
  <si>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</si>
  <si>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</si>
  <si>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</si>
  <si>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</si>
  <si>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</si>
  <si>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</si>
  <si>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</si>
  <si>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</si>
  <si>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</si>
  <si>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</si>
  <si>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</si>
  <si>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</si>
  <si>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</si>
  <si>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</si>
  <si>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</si>
  <si>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</si>
  <si>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</si>
  <si>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</si>
  <si>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</si>
  <si>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</si>
  <si>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</si>
  <si>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</si>
  <si>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</si>
  <si>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</si>
  <si>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</si>
  <si>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</si>
  <si>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</si>
  <si>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</si>
  <si>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</si>
  <si>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</si>
  <si>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</si>
  <si>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</si>
  <si>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</si>
  <si>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</si>
  <si>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</si>
  <si>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</si>
  <si>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</si>
  <si>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</si>
  <si>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</si>
  <si>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</si>
  <si>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</si>
  <si>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</si>
  <si>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</si>
  <si>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</si>
  <si>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</si>
  <si>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</si>
  <si>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</si>
  <si>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</si>
  <si>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</si>
  <si>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</si>
  <si>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</si>
  <si>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</si>
  <si>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</si>
  <si>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</si>
  <si>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</si>
  <si>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</si>
  <si>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</si>
  <si>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</si>
  <si>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</si>
  <si>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</si>
  <si>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</si>
  <si>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</si>
  <si>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</si>
  <si>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</si>
  <si>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</si>
  <si>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</si>
  <si>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</si>
  <si>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</si>
  <si>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</si>
  <si>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</si>
  <si>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</si>
  <si>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</si>
  <si>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</si>
  <si>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</si>
  <si>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</si>
  <si>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</si>
  <si>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</si>
  <si>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</si>
  <si>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</si>
  <si>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</si>
  <si>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</si>
  <si>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</si>
  <si>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</si>
  <si>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</si>
  <si>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</si>
  <si>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</si>
  <si>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</si>
  <si>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</si>
  <si>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</si>
  <si>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</si>
  <si>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</si>
  <si>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</si>
  <si>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</si>
  <si>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</si>
  <si>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</si>
  <si>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</si>
  <si>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</si>
  <si>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</si>
  <si>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</si>
  <si>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</si>
  <si>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</si>
  <si>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</si>
  <si>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</si>
  <si>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</si>
  <si>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</si>
  <si>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</si>
  <si>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</si>
  <si>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</si>
  <si>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</si>
  <si>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</si>
  <si>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</si>
  <si>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</si>
  <si>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</si>
  <si>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</si>
  <si>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</si>
  <si>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</si>
  <si>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</si>
  <si>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</si>
  <si>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</si>
  <si>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</si>
  <si>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</si>
  <si>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</si>
  <si>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</si>
  <si>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</si>
  <si>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</si>
  <si>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</si>
  <si>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</si>
  <si>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</si>
  <si>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</si>
  <si>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</si>
  <si>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</si>
  <si>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</si>
  <si>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</si>
  <si>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</si>
  <si>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</si>
  <si>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</si>
  <si>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</si>
  <si>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</si>
  <si>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</si>
  <si>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</si>
  <si>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</si>
  <si>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</si>
  <si>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</si>
  <si>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</si>
  <si>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</si>
  <si>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</si>
  <si>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</si>
  <si>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</si>
  <si>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</si>
  <si>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</si>
  <si>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</si>
  <si>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</si>
  <si>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</si>
  <si>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</si>
  <si>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</si>
  <si>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</si>
  <si>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</si>
  <si>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</si>
  <si>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</si>
  <si>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</si>
  <si>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</si>
  <si>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</si>
  <si>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</si>
  <si>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</si>
  <si>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</si>
  <si>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</si>
  <si>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</si>
  <si>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</si>
  <si>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</si>
  <si>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</si>
  <si>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</si>
  <si>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</si>
  <si>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</si>
  <si>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</si>
  <si>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</si>
  <si>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</si>
  <si>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</si>
  <si>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</si>
  <si>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</si>
  <si>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</si>
  <si>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</si>
  <si>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</si>
  <si>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</si>
  <si>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</si>
  <si>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</si>
  <si>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</si>
  <si>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</si>
  <si>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</si>
  <si>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</si>
  <si>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</si>
  <si>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</si>
  <si>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</si>
  <si>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</si>
  <si>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</si>
  <si>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</si>
  <si>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</si>
  <si>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</si>
  <si>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</si>
  <si>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</si>
  <si>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</si>
  <si>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</si>
  <si>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</si>
  <si>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</si>
  <si>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</si>
  <si>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</si>
  <si>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</si>
  <si>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</si>
  <si>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</si>
  <si>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</si>
  <si>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</si>
  <si>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</si>
  <si>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</si>
  <si>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</si>
  <si>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</si>
  <si>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</si>
  <si>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</si>
  <si>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</si>
  <si>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</si>
  <si>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</si>
  <si>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</si>
  <si>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</si>
  <si>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</si>
  <si>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</si>
  <si>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</si>
  <si>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</si>
  <si>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</si>
  <si>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</si>
  <si>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</si>
  <si>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</si>
  <si>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</si>
  <si>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</si>
  <si>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</si>
  <si>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</si>
  <si>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</si>
  <si>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</si>
  <si>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</si>
  <si>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</si>
  <si>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</si>
  <si>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</si>
  <si>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</si>
  <si>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</si>
  <si>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</si>
  <si>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</si>
  <si>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</si>
  <si>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</si>
  <si>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</si>
  <si>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</si>
  <si>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</si>
  <si>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</si>
  <si>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</si>
  <si>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</si>
  <si>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</si>
  <si>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</si>
  <si>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</si>
  <si>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</si>
  <si>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</si>
  <si>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</si>
  <si>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</si>
  <si>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</si>
  <si>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</si>
  <si>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</si>
  <si>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</si>
  <si>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</si>
  <si>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</si>
  <si>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</si>
  <si>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</si>
  <si>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</si>
  <si>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</si>
  <si>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</si>
  <si>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</si>
  <si>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</si>
  <si>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</si>
  <si>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</si>
  <si>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</si>
  <si>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</si>
  <si>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</si>
  <si>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</si>
  <si>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</si>
  <si>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</si>
  <si>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</si>
  <si>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</si>
  <si>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</si>
  <si>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</si>
  <si>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</si>
  <si>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</si>
  <si>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</si>
  <si>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</si>
  <si>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</si>
  <si>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</si>
  <si>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</si>
  <si>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</si>
  <si>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</si>
  <si>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</si>
  <si>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</si>
  <si>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</si>
  <si>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</si>
  <si>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</si>
  <si>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</si>
  <si>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</si>
  <si>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</si>
  <si>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</si>
  <si>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</si>
  <si>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</si>
  <si>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</si>
  <si>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</si>
  <si>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</si>
  <si>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</si>
  <si>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</si>
  <si>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</si>
  <si>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</si>
  <si>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</si>
  <si>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</si>
  <si>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</si>
  <si>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</si>
  <si>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</si>
  <si>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</si>
  <si>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</si>
  <si>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</si>
  <si>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</si>
  <si>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</si>
  <si>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</si>
  <si>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</si>
  <si>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</si>
  <si>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</si>
  <si>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</si>
  <si>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</si>
  <si>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</si>
  <si>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</si>
  <si>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</si>
  <si>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</si>
  <si>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</si>
  <si>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</si>
  <si>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</si>
  <si>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</si>
  <si>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</si>
  <si>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</si>
  <si>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</si>
  <si>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</si>
  <si>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</si>
  <si>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</si>
  <si>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</si>
  <si>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</si>
  <si>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</si>
  <si>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</si>
  <si>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</si>
  <si>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</si>
  <si>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</si>
  <si>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</si>
  <si>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</si>
  <si>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</si>
  <si>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</si>
  <si>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</si>
  <si>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</si>
  <si>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</si>
  <si>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</si>
  <si>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</si>
  <si>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</si>
  <si>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</si>
  <si>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</si>
  <si>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</si>
  <si>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</si>
  <si>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</si>
  <si>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</si>
  <si>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</si>
  <si>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</si>
  <si>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</si>
  <si>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</si>
  <si>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</si>
  <si>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</si>
  <si>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</si>
  <si>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</si>
  <si>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</si>
  <si>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</si>
  <si>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</si>
  <si>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</si>
  <si>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</si>
  <si>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</si>
  <si>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</si>
  <si>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</si>
  <si>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</si>
  <si>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</si>
  <si>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</si>
  <si>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</si>
  <si>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</si>
  <si>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</si>
  <si>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</si>
  <si>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</si>
  <si>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</si>
  <si>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</si>
  <si>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</si>
  <si>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</si>
  <si>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</si>
  <si>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</si>
  <si>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</si>
  <si>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</si>
  <si>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</si>
  <si>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</si>
  <si>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</si>
  <si>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</si>
  <si>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</si>
  <si>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</si>
  <si>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</si>
  <si>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</si>
  <si>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</si>
  <si>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</si>
  <si>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</si>
  <si>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</si>
  <si>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</si>
  <si>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</si>
  <si>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</si>
  <si>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</si>
  <si>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</si>
  <si>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</si>
  <si>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</si>
  <si>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</si>
  <si>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</si>
  <si>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</si>
  <si>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</si>
  <si>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</si>
  <si>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</si>
  <si>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</si>
  <si>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</si>
  <si>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</si>
  <si>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</si>
  <si>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</si>
  <si>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</si>
  <si>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</si>
  <si>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</si>
  <si>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</si>
  <si>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</si>
  <si>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</si>
  <si>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</si>
  <si>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</si>
  <si>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</si>
  <si>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</si>
  <si>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</si>
  <si>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</si>
  <si>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</si>
  <si>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</si>
  <si>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</si>
  <si>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</si>
  <si>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</si>
  <si>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</si>
  <si>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</si>
  <si>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</si>
  <si>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</si>
  <si>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</si>
  <si>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</si>
  <si>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</si>
  <si>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</si>
  <si>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</si>
  <si>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</si>
  <si>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</si>
  <si>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</si>
  <si>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</si>
  <si>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</si>
  <si>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</si>
  <si>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</si>
  <si>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</si>
  <si>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</si>
  <si>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</si>
  <si>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</si>
  <si>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</si>
  <si>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</si>
  <si>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</si>
  <si>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</si>
  <si>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</si>
  <si>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</si>
  <si>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</si>
  <si>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</si>
  <si>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</si>
  <si>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</si>
  <si>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</si>
  <si>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</si>
  <si>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</si>
  <si>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</si>
  <si>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</si>
  <si>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</si>
  <si>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</si>
  <si>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</si>
  <si>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</si>
  <si>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</si>
  <si>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</si>
  <si>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</si>
  <si>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</si>
  <si>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</si>
  <si>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</si>
  <si>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</si>
  <si>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</si>
  <si>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</si>
  <si>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</si>
  <si>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</si>
  <si>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</si>
  <si>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</si>
  <si>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</si>
  <si>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</si>
  <si>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</si>
  <si>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</si>
  <si>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</si>
  <si>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</si>
  <si>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</si>
  <si>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</si>
  <si>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</si>
  <si>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</si>
  <si>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</si>
  <si>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</si>
  <si>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</si>
  <si>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</si>
  <si>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</si>
  <si>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</si>
  <si>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</si>
  <si>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</si>
  <si>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</si>
  <si>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</si>
  <si>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</si>
  <si>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</si>
  <si>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</si>
  <si>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</si>
  <si>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</si>
  <si>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</si>
  <si>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</si>
  <si>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</si>
  <si>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</si>
  <si>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</si>
  <si>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</si>
  <si>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</si>
  <si>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</si>
  <si>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</si>
  <si>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</si>
  <si>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</si>
  <si>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</si>
  <si>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</si>
  <si>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</si>
  <si>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</si>
  <si>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</si>
  <si>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</si>
  <si>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</si>
  <si>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</si>
  <si>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</si>
  <si>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</si>
  <si>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</si>
  <si>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</si>
  <si>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</si>
  <si>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</si>
  <si>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</si>
  <si>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</si>
  <si>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</si>
  <si>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</si>
  <si>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</si>
  <si>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</si>
  <si>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</si>
  <si>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</si>
  <si>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</si>
  <si>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</si>
  <si>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</si>
  <si>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</si>
  <si>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</si>
  <si>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</si>
  <si>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</si>
  <si>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</si>
  <si>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</si>
  <si>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</si>
  <si>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</si>
  <si>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</si>
  <si>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</si>
  <si>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</si>
  <si>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</si>
  <si>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</si>
  <si>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</si>
  <si>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</si>
  <si>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</si>
  <si>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</si>
  <si>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</si>
  <si>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</si>
  <si>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</si>
  <si>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</si>
  <si>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</si>
  <si>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</si>
  <si>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</si>
  <si>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</si>
  <si>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</si>
  <si>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</si>
  <si>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</si>
  <si>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</si>
  <si>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</si>
  <si>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</si>
  <si>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</si>
  <si>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</si>
  <si>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</si>
  <si>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</si>
  <si>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</si>
  <si>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</si>
  <si>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</si>
  <si>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</si>
  <si>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</si>
  <si>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</si>
  <si>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</si>
  <si>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</si>
  <si>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</si>
  <si>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</si>
  <si>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</si>
  <si>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</si>
  <si>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</si>
  <si>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</si>
  <si>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</si>
  <si>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</si>
  <si>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</si>
  <si>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</si>
  <si>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</si>
  <si>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</si>
  <si>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</si>
  <si>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</si>
  <si>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</si>
  <si>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</si>
  <si>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</si>
  <si>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</si>
  <si>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</si>
  <si>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</si>
  <si>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</si>
  <si>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</si>
  <si>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</si>
  <si>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</si>
  <si>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</si>
  <si>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</si>
  <si>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</si>
  <si>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</si>
  <si>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</si>
  <si>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</si>
  <si>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</si>
  <si>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</si>
  <si>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</si>
  <si>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</si>
  <si>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</si>
  <si>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</si>
  <si>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</si>
  <si>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</si>
  <si>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</si>
  <si>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</si>
  <si>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</si>
  <si>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</si>
  <si>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</si>
  <si>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</si>
  <si>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</si>
  <si>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</si>
  <si>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</si>
  <si>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</si>
  <si>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</si>
  <si>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</si>
  <si>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</si>
  <si>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</si>
  <si>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</si>
  <si>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</si>
  <si>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</si>
  <si>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</si>
  <si>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</si>
  <si>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</si>
  <si>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</si>
  <si>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</si>
  <si>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</si>
  <si>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</si>
  <si>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</si>
  <si>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</si>
  <si>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</si>
  <si>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</si>
  <si>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</si>
  <si>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</si>
  <si>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</si>
  <si>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</si>
  <si>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</si>
  <si>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</si>
  <si>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</si>
  <si>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</si>
  <si>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</si>
  <si>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</si>
  <si>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</si>
  <si>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</si>
  <si>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</si>
  <si>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</si>
  <si>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</si>
  <si>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</si>
  <si>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</si>
  <si>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</si>
  <si>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</si>
  <si>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</si>
  <si>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</si>
  <si>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</si>
  <si>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</si>
  <si>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</si>
  <si>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</si>
  <si>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</si>
  <si>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</si>
  <si>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</si>
  <si>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</si>
  <si>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</si>
  <si>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</si>
  <si>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</si>
  <si>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</si>
  <si>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</si>
  <si>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</si>
  <si>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</si>
  <si>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</si>
  <si>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</si>
  <si>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</si>
  <si>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</si>
  <si>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</si>
  <si>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</si>
  <si>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</si>
  <si>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</si>
  <si>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</si>
  <si>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</si>
  <si>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</si>
  <si>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</si>
  <si>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</si>
  <si>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</si>
  <si>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</si>
  <si>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</si>
  <si>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</si>
  <si>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</si>
  <si>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</si>
  <si>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</si>
  <si>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</si>
  <si>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</si>
  <si>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</si>
  <si>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</si>
  <si>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</si>
  <si>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</si>
  <si>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</si>
  <si>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</si>
  <si>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</si>
  <si>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</si>
  <si>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</si>
  <si>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</si>
  <si>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</si>
  <si>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</si>
  <si>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</si>
  <si>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</si>
  <si>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</si>
  <si>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</si>
  <si>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</si>
  <si>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</si>
  <si>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</si>
  <si>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</si>
  <si>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</si>
  <si>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</si>
  <si>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</si>
  <si>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</si>
  <si>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</si>
  <si>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</si>
  <si>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</si>
  <si>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</si>
  <si>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</si>
  <si>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</si>
  <si>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</si>
  <si>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</si>
  <si>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</si>
  <si>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</si>
  <si>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</si>
  <si>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</si>
  <si>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</si>
  <si>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</si>
  <si>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</si>
  <si>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</si>
  <si>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</si>
  <si>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</si>
  <si>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</si>
  <si>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</si>
  <si>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</si>
  <si>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</si>
  <si>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</si>
  <si>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</si>
  <si>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</si>
  <si>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</si>
  <si>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</si>
  <si>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</si>
  <si>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</si>
  <si>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</si>
  <si>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</si>
  <si>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</si>
  <si>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</si>
  <si>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</si>
  <si>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</si>
  <si>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</si>
  <si>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</si>
  <si>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</si>
  <si>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</si>
  <si>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</si>
  <si>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</si>
  <si>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</si>
  <si>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</si>
  <si>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</si>
  <si>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</si>
  <si>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</si>
  <si>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</si>
  <si>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</si>
  <si>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</si>
  <si>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</si>
  <si>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</si>
  <si>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</si>
  <si>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</si>
  <si>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</si>
  <si>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</si>
  <si>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</si>
  <si>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</si>
  <si>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</si>
  <si>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</si>
  <si>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</si>
  <si>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</si>
  <si>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</si>
  <si>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</si>
  <si>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</si>
  <si>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</si>
  <si>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</si>
  <si>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</si>
  <si>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</si>
  <si>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</si>
  <si>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</si>
  <si>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</si>
  <si>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</si>
  <si>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</si>
  <si>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</si>
  <si>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</si>
  <si>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</si>
  <si>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</si>
  <si>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</si>
  <si>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</si>
  <si>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</si>
  <si>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</si>
  <si>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</si>
  <si>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</si>
  <si>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</si>
  <si>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</si>
  <si>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</si>
  <si>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</si>
  <si>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</si>
  <si>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</si>
  <si>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</si>
  <si>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</si>
  <si>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</si>
  <si>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</si>
  <si>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</si>
  <si>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</si>
  <si>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</si>
  <si>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</si>
  <si>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</si>
  <si>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</si>
  <si>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</si>
  <si>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</si>
  <si>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</si>
  <si>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</si>
  <si>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</si>
  <si>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</si>
  <si>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</si>
  <si>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</si>
  <si>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</si>
  <si>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</si>
  <si>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</si>
  <si>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</si>
  <si>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</si>
  <si>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</si>
  <si>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</si>
  <si>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</si>
  <si>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</si>
  <si>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</si>
  <si>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</si>
  <si>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</si>
  <si>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</si>
  <si>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</si>
  <si>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</si>
  <si>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</si>
  <si>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</si>
  <si>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</si>
  <si>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</si>
  <si>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</si>
  <si>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</si>
  <si>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</si>
  <si>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</si>
  <si>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</si>
  <si>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</si>
  <si>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</si>
  <si>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</si>
  <si>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</si>
  <si>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</si>
  <si>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</si>
  <si>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</si>
  <si>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</si>
  <si>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</si>
  <si>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</si>
  <si>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</si>
  <si>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</si>
  <si>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</si>
  <si>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</si>
  <si>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</si>
  <si>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</si>
  <si>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</si>
  <si>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</si>
  <si>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</si>
  <si>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</si>
  <si>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</si>
  <si>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</si>
  <si>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</si>
  <si>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</si>
  <si>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</si>
  <si>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</si>
  <si>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</si>
  <si>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</si>
  <si>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</si>
  <si>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</si>
  <si>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</si>
  <si>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</si>
  <si>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</si>
  <si>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</si>
  <si>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</si>
  <si>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</si>
  <si>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</si>
  <si>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</si>
  <si>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</si>
  <si>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</si>
  <si>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</si>
  <si>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</si>
  <si>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</si>
  <si>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</si>
  <si>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</si>
  <si>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</si>
  <si>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</si>
  <si>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</si>
  <si>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</si>
  <si>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</si>
  <si>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</si>
  <si>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</si>
  <si>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</si>
  <si>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</si>
  <si>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</si>
  <si>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</si>
  <si>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</si>
  <si>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</si>
  <si>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</si>
  <si>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</si>
  <si>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</si>
  <si>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</si>
  <si>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</si>
  <si>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</si>
  <si>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</si>
  <si>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</si>
  <si>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</si>
  <si>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</si>
  <si>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</si>
  <si>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</si>
  <si>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</si>
  <si>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</si>
  <si>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</si>
  <si>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</si>
  <si>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</si>
  <si>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</si>
  <si>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</si>
  <si>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</si>
  <si>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</si>
  <si>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</si>
  <si>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</si>
  <si>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</si>
  <si>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</si>
  <si>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</si>
  <si>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</si>
  <si>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</si>
  <si>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</si>
  <si>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</si>
  <si>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</si>
  <si>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</si>
  <si>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</si>
  <si>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</si>
  <si>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</si>
  <si>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</si>
  <si>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</si>
  <si>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</si>
  <si>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</si>
  <si>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</si>
  <si>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</si>
  <si>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</si>
  <si>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</si>
  <si>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</si>
  <si>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</si>
  <si>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</si>
  <si>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</si>
  <si>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</si>
  <si>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</si>
  <si>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</si>
  <si>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</si>
  <si>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</si>
  <si>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</si>
  <si>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</si>
  <si>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</si>
  <si>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</si>
  <si>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</si>
  <si>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</si>
  <si>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</si>
  <si>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</si>
  <si>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</si>
  <si>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</si>
  <si>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</si>
  <si>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</si>
  <si>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</si>
  <si>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</si>
  <si>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</si>
  <si>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</si>
  <si>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</si>
  <si>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</si>
  <si>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</si>
  <si>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</si>
  <si>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</si>
  <si>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</si>
  <si>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</si>
  <si>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</si>
  <si>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</si>
  <si>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</si>
  <si>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</si>
  <si>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</si>
  <si>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</si>
  <si>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</si>
  <si>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</si>
  <si>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</si>
  <si>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</si>
  <si>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</si>
  <si>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</si>
  <si>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</si>
  <si>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</si>
  <si>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</si>
  <si>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</si>
  <si>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</si>
  <si>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</si>
  <si>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</si>
  <si>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</si>
  <si>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</si>
  <si>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</si>
  <si>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</si>
  <si>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</si>
  <si>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</si>
  <si>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</si>
  <si>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</si>
  <si>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</si>
  <si>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</si>
  <si>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</si>
  <si>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</si>
  <si>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</si>
  <si>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</si>
  <si>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</si>
  <si>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</si>
  <si>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</si>
  <si>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</si>
  <si>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</si>
  <si>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</si>
  <si>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</si>
  <si>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</si>
  <si>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</si>
  <si>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</si>
  <si>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</si>
  <si>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</si>
  <si>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</si>
  <si>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</si>
  <si>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</si>
  <si>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</si>
  <si>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</si>
  <si>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</si>
  <si>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</si>
  <si>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</si>
  <si>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</si>
  <si>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</si>
  <si>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</si>
  <si>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</si>
  <si>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</si>
  <si>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</si>
  <si>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</si>
  <si>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</si>
  <si>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</si>
  <si>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</si>
  <si>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</si>
  <si>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</si>
  <si>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</si>
  <si>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</si>
  <si>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</si>
  <si>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</si>
  <si>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</si>
  <si>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</si>
  <si>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</si>
  <si>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</si>
  <si>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</si>
  <si>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</si>
  <si>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</si>
  <si>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</si>
  <si>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</si>
  <si>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</si>
  <si>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</si>
  <si>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</si>
  <si>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</si>
  <si>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</si>
  <si>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</si>
  <si>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</si>
  <si>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</si>
  <si>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</si>
  <si>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</si>
  <si>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</si>
  <si>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</si>
  <si>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</si>
  <si>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</si>
  <si>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</si>
  <si>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</si>
  <si>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</si>
  <si>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</si>
  <si>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</si>
  <si>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</si>
  <si>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</si>
  <si>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</si>
  <si>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</si>
  <si>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</si>
  <si>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</si>
  <si>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</si>
  <si>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</si>
  <si>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</si>
  <si>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</si>
  <si>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</si>
  <si>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</si>
  <si>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</si>
  <si>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</si>
  <si>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</si>
  <si>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</si>
  <si>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</si>
  <si>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</si>
  <si>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</si>
  <si>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</si>
  <si>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</si>
  <si>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</si>
  <si>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</si>
  <si>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</si>
  <si>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</si>
  <si>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</si>
  <si>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</si>
  <si>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</si>
  <si>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</si>
  <si>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</si>
  <si>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</si>
  <si>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</si>
  <si>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</si>
  <si>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</si>
  <si>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</si>
  <si>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</si>
  <si>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</si>
  <si>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</si>
  <si>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</si>
  <si>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</si>
  <si>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</si>
  <si>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</si>
  <si>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</si>
  <si>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</si>
  <si>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</si>
  <si>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</si>
  <si>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</si>
  <si>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</si>
  <si>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</si>
  <si>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</si>
  <si>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</si>
  <si>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</si>
  <si>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</si>
  <si>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</si>
  <si>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</si>
  <si>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</si>
  <si>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</si>
  <si>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</si>
  <si>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</si>
  <si>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</si>
  <si>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</si>
  <si>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</si>
  <si>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</si>
  <si>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</si>
  <si>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</si>
  <si>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</si>
  <si>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</si>
  <si>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</si>
  <si>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</si>
  <si>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</si>
  <si>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</si>
  <si>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</si>
  <si>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</si>
  <si>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</si>
  <si>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</si>
  <si>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</si>
  <si>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</si>
  <si>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</si>
  <si>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</si>
  <si>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</si>
  <si>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</si>
  <si>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</si>
  <si>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</si>
  <si>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</si>
  <si>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</si>
  <si>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</si>
  <si>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</si>
  <si>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</si>
  <si>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</si>
  <si>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</si>
  <si>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</si>
  <si>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</si>
  <si>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</si>
  <si>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</si>
  <si>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</si>
  <si>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</si>
  <si>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</si>
  <si>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</si>
  <si>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</si>
  <si>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</si>
  <si>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</si>
  <si>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</si>
  <si>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</si>
  <si>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</si>
  <si>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</si>
  <si>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</si>
  <si>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</si>
  <si>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</si>
  <si>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</si>
  <si>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</si>
  <si>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</si>
  <si>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</si>
  <si>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</si>
  <si>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</si>
  <si>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</si>
  <si>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</si>
  <si>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</si>
  <si>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</si>
  <si>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</si>
  <si>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</si>
  <si>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</si>
  <si>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</si>
  <si>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</si>
  <si>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</si>
  <si>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</si>
  <si>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</si>
  <si>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</si>
  <si>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</si>
  <si>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</si>
  <si>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</si>
  <si>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</si>
  <si>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</si>
  <si>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</si>
  <si>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</si>
  <si>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</si>
  <si>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</si>
  <si>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</si>
  <si>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</si>
  <si>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</si>
  <si>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</si>
  <si>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</si>
  <si>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</si>
  <si>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</si>
  <si>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</si>
  <si>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</si>
  <si>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</si>
  <si>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</si>
  <si>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</si>
  <si>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</si>
  <si>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</si>
  <si>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</si>
  <si>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</si>
  <si>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</si>
  <si>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</si>
  <si>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</si>
  <si>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</si>
  <si>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</si>
  <si>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</si>
  <si>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</si>
  <si>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</si>
  <si>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</si>
  <si>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</si>
  <si>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</si>
  <si>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</si>
  <si>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</si>
  <si>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</si>
  <si>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</si>
  <si>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</si>
  <si>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</si>
  <si>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</si>
  <si>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</si>
  <si>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</si>
  <si>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</si>
  <si>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</si>
  <si>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</si>
  <si>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</si>
  <si>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</si>
  <si>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</si>
  <si>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</si>
  <si>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</si>
  <si>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</si>
  <si>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</si>
  <si>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</si>
  <si>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</si>
  <si>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</si>
  <si>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</si>
  <si>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</si>
  <si>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</si>
  <si>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</si>
  <si>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</si>
  <si>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</si>
  <si>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</si>
  <si>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</si>
  <si>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</si>
  <si>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</si>
  <si>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</si>
  <si>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</si>
  <si>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</si>
  <si>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</si>
  <si>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</si>
  <si>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</si>
  <si>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</si>
  <si>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</si>
  <si>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</si>
  <si>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</si>
  <si>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</si>
  <si>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</si>
  <si>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</si>
  <si>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</si>
  <si>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</si>
  <si>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</si>
  <si>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</si>
  <si>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</si>
  <si>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</si>
  <si>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</si>
  <si>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</si>
  <si>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</si>
  <si>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</si>
  <si>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</si>
  <si>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</si>
  <si>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</si>
  <si>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</si>
  <si>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</si>
  <si>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</si>
  <si>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</si>
  <si>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</si>
  <si>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</si>
  <si>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</si>
  <si>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</si>
  <si>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</si>
  <si>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</si>
  <si>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</si>
  <si>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</si>
  <si>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</si>
  <si>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</si>
  <si>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</si>
  <si>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</si>
  <si>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</si>
  <si>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</si>
  <si>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</si>
  <si>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</si>
  <si>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</si>
  <si>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</si>
  <si>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</si>
  <si>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</si>
  <si>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</si>
  <si>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</si>
  <si>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</si>
  <si>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</si>
  <si>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</si>
  <si>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</si>
  <si>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</si>
  <si>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</si>
  <si>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</si>
  <si>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</si>
  <si>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</si>
  <si>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</si>
  <si>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</si>
  <si>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</si>
  <si>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</si>
  <si>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</si>
  <si>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</si>
  <si>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</si>
  <si>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</si>
  <si>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</si>
  <si>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</si>
  <si>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</si>
  <si>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</si>
  <si>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</si>
  <si>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</si>
  <si>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</si>
  <si>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</si>
  <si>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</si>
  <si>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</si>
  <si>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</si>
  <si>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</si>
  <si>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</si>
  <si>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</si>
  <si>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</si>
  <si>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</si>
  <si>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</si>
  <si>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</si>
  <si>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</si>
  <si>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</si>
  <si>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</si>
  <si>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</si>
  <si>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</si>
  <si>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</si>
  <si>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</si>
  <si>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</si>
  <si>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</si>
  <si>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</si>
  <si>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</si>
  <si>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</si>
  <si>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</si>
  <si>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</si>
  <si>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</si>
  <si>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</si>
  <si>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</si>
  <si>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</si>
  <si>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</si>
  <si>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</si>
  <si>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</si>
  <si>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</si>
  <si>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</si>
  <si>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</si>
  <si>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</si>
  <si>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</si>
  <si>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</si>
  <si>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</si>
  <si>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</si>
  <si>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</si>
  <si>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</si>
  <si>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</si>
  <si>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</si>
  <si>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</si>
  <si>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</si>
  <si>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</si>
  <si>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</si>
  <si>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</si>
  <si>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</si>
  <si>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</si>
  <si>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</si>
  <si>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</si>
  <si>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</si>
  <si>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</si>
  <si>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</si>
  <si>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</si>
  <si>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</si>
  <si>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</si>
  <si>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</si>
  <si>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</si>
  <si>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</si>
  <si>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</si>
  <si>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</si>
  <si>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</si>
  <si>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</si>
  <si>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</si>
  <si>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</si>
  <si>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</si>
  <si>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</si>
  <si>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</si>
  <si>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</si>
  <si>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</si>
  <si>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</si>
  <si>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</si>
  <si>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</si>
  <si>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</si>
  <si>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</si>
  <si>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</si>
  <si>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</si>
  <si>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</si>
  <si>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</si>
  <si>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</si>
  <si>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</si>
  <si>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</si>
  <si>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</si>
  <si>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</si>
  <si>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</si>
  <si>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</si>
  <si>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</si>
  <si>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</si>
  <si>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</si>
  <si>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</si>
  <si>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</si>
  <si>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</si>
  <si>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</si>
  <si>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</si>
  <si>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</si>
  <si>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</si>
  <si>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</si>
  <si>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</si>
  <si>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</si>
  <si>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</si>
  <si>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</si>
  <si>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</si>
  <si>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</si>
  <si>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</si>
  <si>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</si>
  <si>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</si>
  <si>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</si>
  <si>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</si>
  <si>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</si>
  <si>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</si>
  <si>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</si>
  <si>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</si>
  <si>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</si>
  <si>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</si>
  <si>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</si>
  <si>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</si>
  <si>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</si>
  <si>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</si>
  <si>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</si>
  <si>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</si>
  <si>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</si>
  <si>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</si>
  <si>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</si>
  <si>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</si>
  <si>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</si>
  <si>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</si>
  <si>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</si>
  <si>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</si>
  <si>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</si>
  <si>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</si>
  <si>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</si>
  <si>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</si>
  <si>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</si>
  <si>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</si>
  <si>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</si>
  <si>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</si>
  <si>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</si>
  <si>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</si>
  <si>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</si>
  <si>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</si>
  <si>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</si>
  <si>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</si>
  <si>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</si>
  <si>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</si>
  <si>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</si>
  <si>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</si>
  <si>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</si>
  <si>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</si>
  <si>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</si>
  <si>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</si>
  <si>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</si>
  <si>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</si>
  <si>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</si>
  <si>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</si>
  <si>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</si>
  <si>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</si>
  <si>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</si>
  <si>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</si>
  <si>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</si>
  <si>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</si>
  <si>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</si>
  <si>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</si>
  <si>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</si>
  <si>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</si>
  <si>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</si>
  <si>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</si>
  <si>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</si>
  <si>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</si>
  <si>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</si>
  <si>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</si>
  <si>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</si>
  <si>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</si>
  <si>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</si>
  <si>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</si>
  <si>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</si>
  <si>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</si>
  <si>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</si>
  <si>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</si>
  <si>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</si>
  <si>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</si>
  <si>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</si>
  <si>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</si>
  <si>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</si>
  <si>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</si>
  <si>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</si>
  <si>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</si>
  <si>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</si>
  <si>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</si>
  <si>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</si>
  <si>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</si>
  <si>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</si>
  <si>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</si>
  <si>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</si>
  <si>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</si>
  <si>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</si>
  <si>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</si>
  <si>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</si>
  <si>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</si>
  <si>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</si>
  <si>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</si>
  <si>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</si>
  <si>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</si>
  <si>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</si>
  <si>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</si>
  <si>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</si>
  <si>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</si>
  <si>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</si>
  <si>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</si>
  <si>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</si>
  <si>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</si>
  <si>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</si>
  <si>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</si>
  <si>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</si>
  <si>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</si>
  <si>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</si>
  <si>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</si>
  <si>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</si>
  <si>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</si>
  <si>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</si>
  <si>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</si>
  <si>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</si>
  <si>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</si>
  <si>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</si>
  <si>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</si>
  <si>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</si>
  <si>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</si>
  <si>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</si>
  <si>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</si>
  <si>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</si>
  <si>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</si>
  <si>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</si>
  <si>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</si>
  <si>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</si>
  <si>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</si>
  <si>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</si>
  <si>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</si>
  <si>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</si>
  <si>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</si>
  <si>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</si>
  <si>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</si>
  <si>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</si>
  <si>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</si>
  <si>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</si>
  <si>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</si>
  <si>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</si>
  <si>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</si>
  <si>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</si>
  <si>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</si>
  <si>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</si>
  <si>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</si>
  <si>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</si>
  <si>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</si>
  <si>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</si>
  <si>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</si>
  <si>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</si>
  <si>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</si>
  <si>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</si>
  <si>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</si>
  <si>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</si>
  <si>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</si>
  <si>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</si>
  <si>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</si>
  <si>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</si>
  <si>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</si>
  <si>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</si>
  <si>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</si>
  <si>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</si>
  <si>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</si>
  <si>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</si>
  <si>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</si>
  <si>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</si>
  <si>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</si>
  <si>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</si>
  <si>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</si>
  <si>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</si>
  <si>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</si>
  <si>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</si>
  <si>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</si>
  <si>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</si>
  <si>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</si>
  <si>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</si>
  <si>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</si>
  <si>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</si>
  <si>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</si>
  <si>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</si>
  <si>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</si>
  <si>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</si>
  <si>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</si>
  <si>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</si>
  <si>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</si>
  <si>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</si>
  <si>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</si>
  <si>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</si>
  <si>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</si>
  <si>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</si>
  <si>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</si>
  <si>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</si>
  <si>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</si>
  <si>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</si>
  <si>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</si>
  <si>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</si>
  <si>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</si>
  <si>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</si>
  <si>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</si>
  <si>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</si>
  <si>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</si>
  <si>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</si>
  <si>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</si>
  <si>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</si>
  <si>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</si>
  <si>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</si>
  <si>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</si>
  <si>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</si>
  <si>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</si>
  <si>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</si>
  <si>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</si>
  <si>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</si>
  <si>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</si>
  <si>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</si>
  <si>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</si>
  <si>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</si>
  <si>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</si>
  <si>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</si>
  <si>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</si>
  <si>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</si>
  <si>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</si>
  <si>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</si>
  <si>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</si>
  <si>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</si>
  <si>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</si>
  <si>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</si>
  <si>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</si>
  <si>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</si>
  <si>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</si>
  <si>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</si>
  <si>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</si>
  <si>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</si>
  <si>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</si>
  <si>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</si>
  <si>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</si>
  <si>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</si>
  <si>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</si>
  <si>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</si>
  <si>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</si>
  <si>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</si>
  <si>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</si>
  <si>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</si>
  <si>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</si>
  <si>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</si>
  <si>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</si>
  <si>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</si>
  <si>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</si>
  <si>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</si>
  <si>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</si>
  <si>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</si>
  <si>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</si>
  <si>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</si>
  <si>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</si>
  <si>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</si>
  <si>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</si>
  <si>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</si>
  <si>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</si>
  <si>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</si>
  <si>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</si>
  <si>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</si>
  <si>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</si>
  <si>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</si>
  <si>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</si>
  <si>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</si>
  <si>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</si>
  <si>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</si>
  <si>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</si>
  <si>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</si>
  <si>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</si>
  <si>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</si>
  <si>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</si>
  <si>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</si>
  <si>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</si>
  <si>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</si>
  <si>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</si>
  <si>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</si>
  <si>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</si>
  <si>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</si>
  <si>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</si>
  <si>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</si>
  <si>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</si>
  <si>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</si>
  <si>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</si>
  <si>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</si>
  <si>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</si>
  <si>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</si>
  <si>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</si>
  <si>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</si>
  <si>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</si>
  <si>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</si>
  <si>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</si>
  <si>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</si>
  <si>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</si>
  <si>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</si>
  <si>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</si>
  <si>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</si>
  <si>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</si>
  <si>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</si>
  <si>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</si>
  <si>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</si>
  <si>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</si>
  <si>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</si>
  <si>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</si>
  <si>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</si>
  <si>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</si>
  <si>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</si>
  <si>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</si>
  <si>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</si>
  <si>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</si>
  <si>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</si>
  <si>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</si>
  <si>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</si>
  <si>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</si>
  <si>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</si>
  <si>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</si>
  <si>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</si>
  <si>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</si>
  <si>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</si>
  <si>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</si>
  <si>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</si>
  <si>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</si>
  <si>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</si>
  <si>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</si>
  <si>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</si>
  <si>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</si>
  <si>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</si>
  <si>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</si>
  <si>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</si>
  <si>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</si>
  <si>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</si>
  <si>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</si>
  <si>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</si>
  <si>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</si>
  <si>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</si>
  <si>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</si>
  <si>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</si>
  <si>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</si>
  <si>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</si>
  <si>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</si>
  <si>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</si>
  <si>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</si>
  <si>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</si>
  <si>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</si>
  <si>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</si>
  <si>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</si>
  <si>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</si>
  <si>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</si>
  <si>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</si>
  <si>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</si>
  <si>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</si>
  <si>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</si>
  <si>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</si>
  <si>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</si>
  <si>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</si>
  <si>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</si>
  <si>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</si>
  <si>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</si>
  <si>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</si>
  <si>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</si>
  <si>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</si>
  <si>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</si>
  <si>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</si>
  <si>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</si>
  <si>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</si>
  <si>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</si>
  <si>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</si>
  <si>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</si>
  <si>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</si>
  <si>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</si>
  <si>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</si>
  <si>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</si>
  <si>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</si>
  <si>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</si>
  <si>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</si>
  <si>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</si>
  <si>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</si>
  <si>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</si>
  <si>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</si>
  <si>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</si>
  <si>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</si>
  <si>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</si>
  <si>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</si>
  <si>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</si>
  <si>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</si>
  <si>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</si>
  <si>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</si>
  <si>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</si>
  <si>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</si>
  <si>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</si>
  <si>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</si>
  <si>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</si>
  <si>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</si>
  <si>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</si>
  <si>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</si>
  <si>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</si>
  <si>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</si>
  <si>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</si>
  <si>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</si>
  <si>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</si>
  <si>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</si>
  <si>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</si>
  <si>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</si>
  <si>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</si>
  <si>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</si>
  <si>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</si>
  <si>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</si>
  <si>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</si>
  <si>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</si>
  <si>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</si>
  <si>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</si>
  <si>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</si>
  <si>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</si>
  <si>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</si>
  <si>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</si>
  <si>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</si>
  <si>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</si>
  <si>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</si>
  <si>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</si>
  <si>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</si>
  <si>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</si>
  <si>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</si>
  <si>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</si>
  <si>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</si>
  <si>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</si>
  <si>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</si>
  <si>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</si>
  <si>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</si>
  <si>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</si>
  <si>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</si>
  <si>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</si>
  <si>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</si>
  <si>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</si>
  <si>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</si>
  <si>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</si>
  <si>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</si>
  <si>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</si>
  <si>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</si>
  <si>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</si>
  <si>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</si>
  <si>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</si>
  <si>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</si>
  <si>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</si>
  <si>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</si>
  <si>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</si>
  <si>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</si>
  <si>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</si>
  <si>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</si>
  <si>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</si>
  <si>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</si>
  <si>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</si>
  <si>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</si>
  <si>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</si>
  <si>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</si>
  <si>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</si>
  <si>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</si>
  <si>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</si>
  <si>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</si>
  <si>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</si>
  <si>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</si>
  <si>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</si>
  <si>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</si>
  <si>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</si>
  <si>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</si>
  <si>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</si>
  <si>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</si>
  <si>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</si>
  <si>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</si>
  <si>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</si>
  <si>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</si>
  <si>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</si>
  <si>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</si>
  <si>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</si>
  <si>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</si>
  <si>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</si>
  <si>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</si>
  <si>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</si>
  <si>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</si>
  <si>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</si>
  <si>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</si>
  <si>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</si>
  <si>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</si>
  <si>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</si>
  <si>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</si>
  <si>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</si>
  <si>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</si>
  <si>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</si>
  <si>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</si>
  <si>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</si>
  <si>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</si>
  <si>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</si>
  <si>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</si>
  <si>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</si>
  <si>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</si>
  <si>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</si>
  <si>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</si>
  <si>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</si>
  <si>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</si>
  <si>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</si>
  <si>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</si>
  <si>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</si>
  <si>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</si>
  <si>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</si>
  <si>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</si>
  <si>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</si>
  <si>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</si>
  <si>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</si>
  <si>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</si>
  <si>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</si>
  <si>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</si>
  <si>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</si>
  <si>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</si>
  <si>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</si>
  <si>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</si>
  <si>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</si>
  <si>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</si>
  <si>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</si>
  <si>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</si>
  <si>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</si>
  <si>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</si>
  <si>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</si>
  <si>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</si>
  <si>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</si>
  <si>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</si>
  <si>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</si>
  <si>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</si>
  <si>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</si>
  <si>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</si>
  <si>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</si>
  <si>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</si>
  <si>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</si>
  <si>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</si>
  <si>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</si>
  <si>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</si>
  <si>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</si>
  <si>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</si>
  <si>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</si>
  <si>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</si>
  <si>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</si>
  <si>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</si>
  <si>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</si>
  <si>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</si>
  <si>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</si>
  <si>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</si>
  <si>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</si>
  <si>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</si>
  <si>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</si>
  <si>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</si>
  <si>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</si>
  <si>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</si>
  <si>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</si>
  <si>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</si>
  <si>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</si>
  <si>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</si>
  <si>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</si>
  <si>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</si>
  <si>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</si>
  <si>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</si>
  <si>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</si>
  <si>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</si>
  <si>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</si>
  <si>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</si>
  <si>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</si>
  <si>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</si>
  <si>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</si>
  <si>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</si>
  <si>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</si>
  <si>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</si>
  <si>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</si>
  <si>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</si>
  <si>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</si>
  <si>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</si>
  <si>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</si>
  <si>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</si>
  <si>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</si>
  <si>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</si>
  <si>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</si>
  <si>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</si>
  <si>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</si>
  <si>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</si>
  <si>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</si>
  <si>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</si>
  <si>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</si>
  <si>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</si>
  <si>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</si>
  <si>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</si>
  <si>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</si>
  <si>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</si>
  <si>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</si>
  <si>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</si>
  <si>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</si>
  <si>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</si>
  <si>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</si>
  <si>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</si>
  <si>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</si>
  <si>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</si>
  <si>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</si>
  <si>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</si>
  <si>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</si>
  <si>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</si>
  <si>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</si>
  <si>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</si>
  <si>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</si>
  <si>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</si>
  <si>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</si>
  <si>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</si>
  <si>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</si>
  <si>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</si>
  <si>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</si>
  <si>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</si>
  <si>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</si>
  <si>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</si>
  <si>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</si>
  <si>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</si>
  <si>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</si>
  <si>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</si>
  <si>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</si>
  <si>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</si>
  <si>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</si>
  <si>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</si>
  <si>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</si>
  <si>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</si>
  <si>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</si>
  <si>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</si>
  <si>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</si>
  <si>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</si>
  <si>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</si>
  <si>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</si>
  <si>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</si>
  <si>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</si>
  <si>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</si>
  <si>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</si>
  <si>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</si>
  <si>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</si>
  <si>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</si>
  <si>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</si>
  <si>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</si>
  <si>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</si>
  <si>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</si>
  <si>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</si>
  <si>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</si>
  <si>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</si>
  <si>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</si>
  <si>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</si>
  <si>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</si>
  <si>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</si>
  <si>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</si>
  <si>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</si>
  <si>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</si>
  <si>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</si>
  <si>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</si>
  <si>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</si>
  <si>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</si>
  <si>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</si>
  <si>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</si>
  <si>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</si>
  <si>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</si>
  <si>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</si>
  <si>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</si>
  <si>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</si>
  <si>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</si>
  <si>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</si>
  <si>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</si>
  <si>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</si>
  <si>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</si>
  <si>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</si>
  <si>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</si>
  <si>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</si>
  <si>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</si>
  <si>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</si>
  <si>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</si>
  <si>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</si>
  <si>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</si>
  <si>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</si>
  <si>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</si>
  <si>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</si>
  <si>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</si>
  <si>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</si>
  <si>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</si>
  <si>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</si>
  <si>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</si>
  <si>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</si>
  <si>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</si>
  <si>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</si>
  <si>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</si>
  <si>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</si>
  <si>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</si>
  <si>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</si>
  <si>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</si>
  <si>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</si>
  <si>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</si>
  <si>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</si>
  <si>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</si>
  <si>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</si>
  <si>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</si>
  <si>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</si>
  <si>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</si>
  <si>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</si>
  <si>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</si>
  <si>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</si>
  <si>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</si>
  <si>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</si>
  <si>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</si>
  <si>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</si>
  <si>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</si>
  <si>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</si>
  <si>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</si>
  <si>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</si>
  <si>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</si>
  <si>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</si>
  <si>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</si>
  <si>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</si>
  <si>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</si>
  <si>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</si>
  <si>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</si>
  <si>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</si>
  <si>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</si>
  <si>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</si>
  <si>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</si>
  <si>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</si>
  <si>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</si>
  <si>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</si>
  <si>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</si>
  <si>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</si>
  <si>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</si>
  <si>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</si>
  <si>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</si>
  <si>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</si>
  <si>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</si>
  <si>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</si>
  <si>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</si>
  <si>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</si>
  <si>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</si>
  <si>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</si>
  <si>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</si>
  <si>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</si>
  <si>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</si>
  <si>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</si>
  <si>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</si>
  <si>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</si>
  <si>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</si>
  <si>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</si>
  <si>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</si>
  <si>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</si>
  <si>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</si>
  <si>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</si>
  <si>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</si>
  <si>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</si>
  <si>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</si>
  <si>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</si>
  <si>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</si>
  <si>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</si>
  <si>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</si>
  <si>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</si>
  <si>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</si>
  <si>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</si>
  <si>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</si>
  <si>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</si>
  <si>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</si>
  <si>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</si>
  <si>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</si>
  <si>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</si>
  <si>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</si>
  <si>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</si>
  <si>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</si>
  <si>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</si>
  <si>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</si>
  <si>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</si>
  <si>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</si>
  <si>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</si>
  <si>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</si>
  <si>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</si>
  <si>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</si>
  <si>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</si>
  <si>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</si>
  <si>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</si>
  <si>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</si>
  <si>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</si>
  <si>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</si>
  <si>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</si>
  <si>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</si>
  <si>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</si>
  <si>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</si>
  <si>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</si>
  <si>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</si>
  <si>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</si>
  <si>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</si>
  <si>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</si>
  <si>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</si>
  <si>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</si>
  <si>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</si>
  <si>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</si>
  <si>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</si>
  <si>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</si>
  <si>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</si>
  <si>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</si>
  <si>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</si>
  <si>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</si>
  <si>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</si>
  <si>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</si>
  <si>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</si>
  <si>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</si>
  <si>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</si>
  <si>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</si>
  <si>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</si>
  <si>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</si>
  <si>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</si>
  <si>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</si>
  <si>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</si>
  <si>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</si>
  <si>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</si>
  <si>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</si>
  <si>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</si>
  <si>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</si>
  <si>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</si>
  <si>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</si>
  <si>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</si>
  <si>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</si>
  <si>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</si>
  <si>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</si>
  <si>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</si>
  <si>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</si>
  <si>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</si>
  <si>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</si>
  <si>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</si>
  <si>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</si>
  <si>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</si>
  <si>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</si>
  <si>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</si>
  <si>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</si>
  <si>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</si>
  <si>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</si>
  <si>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</si>
  <si>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</si>
  <si>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</si>
  <si>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</si>
  <si>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</si>
  <si>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</si>
  <si>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</si>
  <si>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</si>
  <si>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</si>
  <si>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</si>
  <si>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</si>
  <si>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</si>
  <si>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</si>
  <si>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</si>
  <si>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</si>
  <si>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</si>
  <si>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</si>
  <si>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</si>
  <si>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</si>
  <si>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</si>
  <si>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</si>
  <si>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</si>
  <si>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</si>
  <si>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</si>
  <si>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</si>
  <si>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</si>
  <si>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</si>
  <si>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</si>
  <si>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</si>
  <si>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</si>
  <si>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</si>
  <si>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</si>
  <si>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</si>
  <si>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</si>
  <si>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</si>
  <si>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</si>
  <si>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</si>
  <si>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</si>
  <si>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</si>
  <si>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</si>
  <si>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</si>
  <si>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</si>
  <si>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</si>
  <si>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</si>
  <si>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</si>
  <si>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</si>
  <si>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</si>
  <si>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</si>
  <si>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</si>
  <si>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</si>
  <si>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</si>
  <si>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</si>
  <si>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</si>
  <si>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</si>
  <si>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</si>
  <si>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</si>
  <si>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</si>
  <si>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</si>
  <si>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</si>
  <si>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</si>
  <si>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</si>
  <si>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</si>
  <si>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</si>
  <si>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</si>
  <si>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</si>
  <si>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</si>
  <si>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</si>
  <si>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</si>
  <si>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</si>
  <si>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</si>
  <si>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</si>
  <si>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</si>
  <si>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</si>
  <si>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</si>
  <si>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</si>
  <si>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</si>
  <si>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</si>
  <si>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</si>
  <si>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</si>
  <si>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</si>
  <si>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</si>
  <si>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</si>
  <si>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</si>
  <si>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</si>
  <si>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</si>
  <si>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</si>
  <si>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</si>
  <si>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</si>
  <si>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</si>
  <si>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</si>
  <si>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</si>
  <si>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</si>
  <si>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</si>
  <si>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</si>
  <si>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</si>
  <si>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</si>
  <si>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</si>
  <si>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</si>
  <si>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</si>
  <si>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</si>
  <si>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</si>
  <si>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</si>
  <si>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</si>
  <si>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</si>
  <si>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</si>
  <si>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</si>
  <si>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</si>
  <si>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</si>
  <si>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</si>
  <si>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</si>
  <si>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</si>
  <si>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</si>
  <si>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</si>
  <si>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</si>
  <si>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</si>
  <si>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</si>
  <si>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</si>
  <si>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</si>
  <si>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</si>
  <si>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</si>
  <si>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</si>
  <si>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</si>
  <si>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</si>
  <si>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</si>
  <si>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</si>
  <si>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</si>
  <si>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</si>
  <si>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</si>
  <si>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</si>
  <si>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</si>
  <si>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</si>
  <si>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</si>
  <si>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</si>
  <si>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</si>
  <si>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</si>
  <si>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</si>
  <si>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</si>
  <si>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</si>
  <si>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</si>
  <si>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</si>
  <si>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</si>
  <si>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</si>
  <si>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</si>
  <si>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</si>
  <si>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</si>
  <si>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</si>
  <si>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</si>
  <si>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</si>
  <si>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</si>
  <si>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</si>
  <si>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</si>
  <si>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</si>
  <si>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</si>
  <si>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</si>
  <si>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</si>
  <si>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</si>
  <si>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</si>
  <si>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</si>
  <si>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</si>
  <si>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</si>
  <si>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</si>
  <si>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</si>
  <si>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</si>
  <si>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</si>
  <si>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</si>
  <si>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</si>
  <si>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</si>
  <si>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</si>
  <si>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</si>
  <si>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</si>
  <si>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</si>
  <si>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</si>
  <si>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</si>
  <si>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</si>
  <si>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</si>
  <si>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</si>
  <si>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</si>
  <si>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</si>
  <si>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</si>
  <si>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</si>
  <si>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</si>
  <si>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</si>
  <si>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</si>
  <si>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</si>
  <si>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</si>
  <si>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</si>
  <si>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</si>
  <si>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</si>
  <si>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</si>
  <si>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</si>
  <si>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</si>
  <si>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</si>
  <si>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</si>
  <si>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</si>
  <si>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</si>
  <si>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</si>
  <si>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</si>
  <si>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</si>
  <si>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</si>
  <si>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</si>
  <si>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</si>
  <si>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</si>
  <si>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</si>
  <si>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</si>
  <si>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</si>
  <si>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</si>
  <si>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</si>
  <si>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</si>
  <si>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</si>
  <si>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</si>
  <si>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</si>
  <si>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</si>
  <si>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</si>
  <si>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</si>
  <si>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</si>
  <si>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</si>
  <si>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</si>
  <si>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</si>
  <si>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</si>
  <si>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</si>
  <si>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</si>
  <si>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</si>
  <si>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</si>
  <si>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</si>
  <si>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</si>
  <si>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</si>
  <si>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</si>
  <si>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</si>
  <si>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</si>
  <si>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</si>
  <si>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</si>
  <si>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</si>
  <si>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</si>
  <si>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</si>
  <si>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</si>
  <si>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</si>
  <si>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</si>
  <si>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</si>
  <si>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</si>
  <si>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</si>
  <si>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</si>
  <si>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</si>
  <si>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</si>
  <si>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</si>
  <si>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</si>
  <si>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</si>
  <si>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</si>
  <si>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</si>
  <si>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</si>
  <si>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</si>
  <si>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</si>
  <si>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</si>
  <si>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</si>
  <si>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</si>
  <si>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</si>
  <si>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</si>
  <si>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</si>
  <si>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</si>
  <si>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</si>
  <si>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</si>
  <si>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</si>
  <si>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</si>
  <si>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</si>
  <si>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</si>
  <si>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</si>
  <si>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</si>
  <si>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</si>
  <si>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</si>
  <si>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</si>
  <si>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</si>
  <si>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</si>
  <si>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</si>
  <si>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</si>
  <si>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</si>
  <si>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</si>
  <si>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</si>
  <si>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</si>
  <si>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</si>
  <si>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</si>
  <si>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</si>
  <si>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</si>
  <si>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</si>
  <si>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</si>
  <si>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</si>
  <si>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</si>
  <si>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</si>
  <si>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</si>
  <si>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</si>
  <si>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</si>
  <si>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</si>
  <si>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</si>
  <si>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</si>
  <si>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</si>
  <si>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</si>
  <si>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</si>
  <si>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</si>
  <si>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</si>
  <si>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</si>
  <si>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</si>
  <si>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</si>
  <si>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</si>
  <si>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</si>
  <si>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</si>
  <si>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</si>
  <si>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</si>
  <si>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</si>
  <si>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</si>
  <si>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</si>
  <si>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</si>
  <si>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</si>
  <si>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</si>
  <si>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</si>
  <si>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</si>
  <si>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</si>
  <si>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</si>
  <si>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</si>
  <si>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</si>
  <si>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</si>
  <si>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</si>
  <si>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</si>
  <si>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</si>
  <si>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</si>
  <si>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</si>
  <si>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</si>
  <si>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</si>
  <si>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</si>
  <si>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</si>
  <si>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</si>
  <si>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</si>
  <si>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</si>
  <si>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</si>
  <si>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</si>
  <si>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</si>
  <si>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</si>
  <si>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</si>
  <si>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</si>
  <si>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</si>
  <si>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</si>
  <si>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</si>
  <si>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</si>
  <si>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</si>
  <si>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</si>
  <si>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</si>
  <si>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</si>
  <si>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</si>
  <si>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</si>
  <si>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</si>
  <si>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</si>
  <si>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</si>
  <si>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</si>
  <si>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</si>
  <si>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</si>
  <si>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</si>
  <si>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</si>
  <si>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</si>
  <si>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</si>
  <si>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</si>
  <si>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</si>
  <si>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</si>
  <si>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</si>
  <si>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</si>
  <si>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</si>
  <si>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</si>
  <si>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</si>
  <si>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</si>
  <si>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</si>
  <si>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</si>
  <si>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</si>
  <si>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</si>
  <si>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</si>
  <si>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</si>
  <si>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</si>
  <si>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</si>
  <si>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</si>
  <si>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</si>
  <si>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</si>
  <si>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</si>
  <si>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</si>
  <si>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</si>
  <si>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</si>
  <si>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</si>
  <si>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</si>
  <si>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</si>
  <si>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</si>
  <si>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</si>
  <si>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</si>
  <si>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</si>
  <si>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</si>
  <si>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</si>
  <si>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</si>
  <si>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</si>
  <si>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</si>
  <si>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</si>
  <si>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</si>
  <si>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</si>
  <si>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</si>
  <si>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</si>
  <si>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</si>
  <si>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</si>
  <si>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</si>
  <si>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</si>
  <si>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</si>
  <si>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</si>
  <si>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</si>
  <si>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</si>
  <si>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</si>
  <si>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</si>
  <si>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</si>
  <si>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</si>
  <si>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</si>
  <si>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</si>
  <si>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</si>
  <si>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</si>
  <si>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</si>
  <si>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</si>
  <si>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</si>
  <si>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</si>
  <si>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</si>
  <si>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</si>
  <si>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</si>
  <si>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</si>
  <si>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</si>
  <si>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</si>
  <si>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</si>
  <si>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</si>
  <si>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</si>
  <si>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</si>
  <si>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</si>
  <si>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</si>
  <si>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</si>
  <si>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</si>
  <si>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</si>
  <si>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</si>
  <si>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</si>
  <si>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</si>
  <si>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</si>
  <si>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</si>
  <si>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</si>
  <si>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</si>
  <si>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</si>
  <si>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</si>
  <si>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</si>
  <si>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</si>
  <si>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</si>
  <si>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</si>
  <si>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</si>
  <si>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</si>
  <si>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</si>
  <si>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</si>
  <si>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</si>
  <si>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</si>
  <si>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</si>
  <si>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</si>
  <si>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</si>
  <si>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</si>
  <si>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</si>
  <si>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</si>
  <si>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</si>
  <si>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</si>
  <si>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</si>
  <si>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</si>
  <si>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</si>
  <si>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</si>
  <si>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</si>
  <si>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</si>
  <si>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</si>
  <si>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</si>
  <si>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</si>
  <si>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</si>
  <si>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</si>
  <si>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</si>
  <si>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</si>
  <si>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</si>
  <si>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</si>
  <si>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</si>
  <si>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</si>
  <si>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</si>
  <si>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</si>
  <si>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</si>
  <si>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</si>
  <si>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</si>
  <si>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</si>
  <si>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</si>
  <si>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</si>
  <si>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</si>
  <si>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</si>
  <si>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</si>
  <si>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</si>
  <si>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</si>
  <si>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</si>
  <si>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</si>
  <si>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</si>
  <si>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</si>
  <si>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</si>
  <si>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</si>
  <si>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</si>
  <si>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</si>
  <si>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</si>
  <si>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</si>
  <si>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</si>
  <si>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</si>
  <si>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</si>
  <si>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</si>
  <si>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</si>
  <si>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</si>
  <si>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</si>
  <si>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</si>
  <si>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</si>
  <si>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</si>
  <si>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</si>
  <si>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</si>
  <si>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</si>
  <si>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</si>
  <si>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</si>
  <si>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</si>
  <si>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</si>
  <si>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</si>
  <si>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</si>
  <si>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</si>
  <si>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</si>
  <si>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</si>
  <si>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</si>
  <si>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</si>
  <si>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</si>
  <si>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</si>
  <si>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</si>
  <si>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</si>
  <si>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</si>
  <si>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</si>
  <si>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</si>
  <si>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</si>
  <si>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</si>
  <si>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</si>
  <si>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</si>
  <si>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</si>
  <si>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</si>
  <si>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</si>
  <si>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</si>
  <si>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</si>
  <si>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</si>
  <si>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</si>
  <si>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</si>
  <si>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</si>
  <si>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</si>
  <si>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</si>
  <si>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</si>
  <si>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</si>
  <si>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</si>
  <si>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</si>
  <si>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</si>
  <si>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</si>
  <si>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</si>
  <si>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</si>
  <si>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</si>
  <si>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</si>
  <si>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</si>
  <si>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</si>
  <si>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</si>
  <si>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</si>
  <si>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</si>
  <si>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</si>
  <si>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</si>
  <si>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</si>
  <si>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</si>
  <si>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</si>
  <si>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</si>
  <si>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</si>
  <si>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</si>
  <si>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</si>
  <si>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</si>
  <si>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</si>
  <si>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</si>
  <si>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</si>
  <si>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</si>
  <si>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</si>
  <si>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</si>
  <si>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</si>
  <si>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</si>
  <si>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</si>
  <si>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</si>
  <si>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</si>
  <si>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</si>
  <si>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</si>
  <si>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</si>
  <si>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</si>
  <si>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</si>
  <si>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</si>
  <si>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</si>
  <si>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</si>
  <si>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</si>
  <si>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</si>
  <si>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</si>
  <si>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</si>
  <si>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</si>
  <si>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</si>
  <si>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</si>
  <si>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</si>
  <si>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</si>
  <si>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</si>
  <si>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</si>
  <si>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</si>
  <si>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</si>
  <si>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</si>
  <si>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</si>
  <si>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</si>
  <si>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</si>
  <si>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</si>
  <si>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</si>
  <si>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</si>
  <si>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</si>
  <si>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</si>
  <si>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</si>
  <si>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</si>
  <si>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</si>
  <si>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</si>
  <si>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</si>
  <si>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</si>
  <si>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</si>
  <si>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</si>
  <si>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</si>
  <si>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</si>
  <si>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</si>
  <si>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</si>
  <si>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</si>
  <si>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</si>
  <si>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</si>
  <si>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</si>
  <si>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</si>
  <si>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</si>
  <si>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</si>
  <si>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</si>
  <si>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</si>
  <si>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</si>
  <si>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</si>
  <si>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</si>
  <si>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</si>
  <si>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</si>
  <si>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</si>
  <si>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</si>
  <si>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</si>
  <si>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</si>
  <si>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</si>
  <si>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</si>
  <si>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</si>
  <si>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</si>
  <si>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</si>
  <si>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</si>
  <si>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</si>
  <si>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</si>
  <si>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</si>
  <si>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</si>
  <si>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</si>
  <si>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</si>
  <si>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</si>
  <si>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</si>
  <si>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</si>
  <si>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</si>
  <si>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</si>
  <si>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</si>
  <si>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</si>
  <si>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</si>
  <si>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</si>
  <si>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</si>
  <si>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</si>
  <si>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</si>
  <si>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</si>
  <si>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</si>
  <si>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</si>
  <si>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</si>
  <si>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</si>
  <si>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</si>
  <si>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</si>
  <si>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</si>
  <si>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</si>
  <si>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</si>
  <si>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</si>
  <si>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</si>
  <si>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</si>
  <si>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</si>
  <si>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</si>
  <si>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</si>
  <si>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</si>
  <si>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</si>
  <si>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</si>
  <si>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</si>
  <si>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</si>
  <si>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</si>
  <si>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</si>
  <si>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</si>
  <si>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</si>
  <si>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</si>
  <si>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</si>
  <si>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</si>
  <si>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</si>
  <si>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</si>
  <si>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</si>
  <si>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</si>
  <si>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</si>
  <si>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</si>
  <si>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</si>
  <si>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</si>
  <si>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</si>
  <si>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</si>
  <si>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</si>
  <si>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</si>
  <si>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</si>
  <si>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</si>
  <si>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</si>
  <si>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</si>
  <si>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</si>
  <si>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</si>
  <si>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</si>
  <si>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</si>
  <si>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</si>
  <si>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</si>
  <si>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</si>
  <si>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</si>
  <si>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</si>
  <si>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</si>
  <si>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</si>
  <si>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</si>
  <si>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</si>
  <si>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</si>
  <si>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</si>
  <si>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</si>
  <si>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</si>
  <si>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</si>
  <si>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</si>
  <si>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</si>
  <si>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</si>
  <si>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</si>
  <si>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</si>
  <si>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</si>
  <si>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</si>
  <si>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</si>
  <si>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</si>
  <si>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</si>
  <si>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</si>
  <si>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</si>
  <si>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</si>
  <si>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</si>
  <si>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</si>
  <si>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</si>
  <si>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</si>
  <si>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</si>
  <si>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</si>
  <si>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</si>
  <si>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</si>
  <si>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</si>
  <si>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</si>
  <si>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</si>
  <si>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</si>
  <si>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</si>
  <si>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</si>
  <si>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</si>
  <si>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</si>
  <si>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</si>
  <si>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</si>
  <si>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</si>
  <si>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</si>
  <si>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</si>
  <si>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</si>
  <si>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</si>
  <si>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</si>
  <si>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</si>
  <si>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</si>
  <si>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</si>
  <si>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</si>
  <si>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</si>
  <si>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</si>
  <si>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</si>
  <si>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</si>
  <si>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</si>
  <si>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</si>
  <si>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</si>
  <si>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</si>
  <si>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</si>
  <si>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</si>
  <si>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</si>
  <si>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</si>
  <si>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</si>
  <si>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</si>
  <si>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</si>
  <si>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</si>
  <si>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</si>
  <si>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</si>
  <si>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</si>
  <si>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</si>
  <si>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</si>
  <si>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</si>
  <si>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</si>
  <si>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</si>
  <si>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</si>
  <si>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</si>
  <si>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</si>
  <si>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</si>
  <si>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</si>
  <si>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</si>
  <si>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</si>
  <si>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</si>
  <si>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</si>
  <si>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</si>
  <si>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</si>
  <si>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</si>
  <si>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</si>
  <si>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</si>
  <si>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</si>
  <si>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</si>
  <si>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</si>
  <si>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</si>
  <si>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</si>
  <si>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</si>
  <si>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</si>
  <si>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</si>
  <si>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</si>
  <si>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</si>
  <si>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</si>
  <si>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</si>
  <si>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</si>
  <si>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</si>
  <si>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</si>
  <si>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</si>
  <si>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</si>
  <si>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</si>
  <si>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</si>
  <si>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</si>
  <si>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</si>
  <si>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</si>
  <si>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</si>
  <si>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</si>
  <si>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</si>
  <si>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</si>
  <si>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</si>
  <si>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</si>
  <si>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</si>
  <si>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</si>
  <si>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</si>
  <si>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</si>
  <si>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</si>
  <si>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</si>
  <si>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</si>
  <si>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</si>
  <si>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</si>
  <si>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</si>
  <si>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</si>
  <si>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</si>
  <si>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</si>
  <si>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</si>
  <si>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</si>
  <si>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</si>
  <si>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</si>
  <si>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</si>
  <si>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</si>
  <si>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</si>
  <si>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</si>
  <si>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</si>
  <si>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</si>
  <si>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</si>
  <si>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</si>
  <si>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</si>
  <si>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</si>
  <si>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</si>
  <si>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</si>
  <si>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</si>
  <si>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</si>
  <si>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</si>
  <si>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</si>
  <si>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</si>
  <si>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</si>
  <si>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</si>
  <si>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</si>
  <si>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</si>
  <si>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</si>
  <si>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</si>
  <si>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</si>
  <si>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</si>
  <si>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</si>
  <si>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</si>
  <si>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</si>
  <si>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</si>
  <si>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</si>
  <si>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</si>
  <si>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</si>
  <si>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</si>
  <si>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</si>
  <si>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</si>
  <si>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</si>
  <si>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</si>
  <si>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</si>
  <si>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</si>
  <si>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</si>
  <si>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</si>
  <si>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</si>
  <si>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</si>
  <si>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</si>
  <si>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</si>
  <si>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</si>
  <si>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</si>
  <si>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</si>
  <si>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</si>
  <si>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</si>
  <si>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</si>
  <si>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</si>
  <si>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</si>
  <si>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</si>
  <si>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</si>
  <si>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</si>
  <si>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</si>
  <si>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</si>
  <si>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</si>
  <si>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</si>
  <si>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</si>
  <si>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</si>
  <si>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</si>
  <si>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</si>
  <si>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</si>
  <si>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</si>
  <si>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</si>
  <si>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</si>
  <si>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</si>
  <si>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</si>
  <si>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</si>
  <si>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</si>
  <si>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</si>
  <si>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</si>
  <si>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</si>
  <si>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</si>
  <si>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</si>
  <si>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</si>
  <si>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</si>
  <si>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</si>
  <si>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</si>
  <si>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</si>
  <si>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</si>
  <si>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</si>
  <si>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</si>
  <si>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</si>
  <si>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</si>
  <si>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</si>
  <si>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</si>
  <si>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</si>
  <si>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</si>
  <si>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</si>
  <si>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</si>
  <si>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</si>
  <si>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</si>
  <si>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</si>
  <si>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</si>
  <si>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</si>
  <si>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</si>
  <si>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</si>
  <si>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</si>
  <si>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</si>
  <si>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</si>
  <si>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</si>
  <si>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</si>
  <si>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</si>
  <si>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</si>
  <si>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</si>
  <si>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</si>
  <si>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</si>
  <si>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</si>
  <si>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</si>
  <si>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</si>
  <si>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</si>
  <si>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</si>
  <si>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</si>
  <si>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</si>
  <si>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</si>
  <si>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</si>
  <si>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</si>
  <si>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</si>
  <si>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</si>
  <si>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</si>
  <si>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</si>
  <si>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</si>
  <si>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</si>
  <si>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</si>
  <si>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</si>
  <si>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</si>
  <si>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</si>
  <si>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</si>
  <si>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</si>
  <si>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</si>
  <si>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</si>
  <si>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</si>
  <si>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</si>
  <si>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</si>
  <si>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</si>
  <si>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</si>
  <si>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</si>
  <si>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</si>
  <si>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</si>
  <si>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</si>
  <si>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</si>
  <si>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</si>
  <si>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</si>
  <si>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</si>
  <si>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</si>
  <si>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</si>
  <si>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</si>
  <si>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</si>
  <si>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</si>
  <si>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</si>
  <si>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</si>
  <si>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</si>
  <si>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</si>
  <si>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</si>
  <si>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</si>
  <si>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</si>
  <si>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</si>
  <si>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</si>
  <si>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</si>
  <si>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</si>
  <si>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</si>
  <si>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</si>
  <si>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</si>
  <si>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</si>
  <si>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</si>
  <si>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</si>
  <si>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</si>
  <si>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</si>
  <si>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</si>
  <si>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</si>
  <si>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</si>
  <si>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</si>
  <si>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</si>
  <si>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</si>
  <si>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</si>
  <si>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</si>
  <si>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</si>
  <si>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</si>
  <si>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</si>
  <si>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</si>
  <si>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</si>
  <si>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</si>
  <si>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</si>
  <si>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</si>
  <si>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</si>
  <si>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</si>
  <si>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</si>
  <si>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</si>
  <si>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</si>
  <si>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</si>
  <si>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</si>
  <si>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</si>
  <si>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</si>
  <si>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</si>
  <si>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</si>
  <si>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</si>
  <si>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</si>
  <si>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</si>
  <si>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</si>
  <si>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</si>
  <si>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</si>
  <si>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</si>
  <si>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</si>
  <si>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</si>
  <si>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</si>
  <si>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</si>
  <si>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</si>
  <si>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</si>
  <si>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</si>
  <si>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</si>
  <si>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</si>
  <si>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</si>
  <si>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</si>
  <si>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</si>
  <si>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</si>
  <si>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</si>
  <si>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</si>
  <si>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</si>
  <si>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</si>
  <si>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</si>
  <si>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</si>
  <si>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</si>
  <si>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</si>
  <si>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</si>
  <si>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</si>
  <si>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</si>
  <si>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</si>
  <si>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</si>
  <si>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</si>
  <si>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</si>
  <si>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</si>
  <si>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</si>
  <si>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</si>
  <si>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</si>
  <si>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</si>
  <si>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</si>
  <si>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</si>
  <si>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</si>
  <si>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</si>
  <si>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</si>
  <si>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</si>
  <si>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</si>
  <si>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</si>
  <si>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</si>
  <si>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</si>
  <si>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</si>
  <si>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</si>
  <si>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</si>
  <si>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</si>
  <si>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</si>
  <si>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</si>
  <si>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</si>
  <si>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</si>
  <si>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</si>
  <si>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</si>
  <si>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</si>
  <si>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</si>
  <si>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</si>
  <si>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</si>
  <si>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</si>
  <si>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</si>
  <si>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</si>
  <si>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</si>
  <si>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</si>
  <si>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</si>
  <si>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</si>
  <si>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</si>
  <si>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</si>
  <si>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</si>
  <si>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</si>
  <si>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</si>
  <si>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</si>
  <si>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</si>
  <si>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</si>
  <si>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</si>
  <si>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</si>
  <si>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</si>
  <si>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</si>
  <si>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</si>
  <si>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</si>
  <si>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</si>
  <si>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</si>
  <si>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</si>
  <si>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</si>
  <si>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</si>
  <si>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</si>
  <si>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</si>
  <si>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</si>
  <si>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</si>
  <si>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</si>
  <si>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</si>
  <si>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</si>
  <si>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</si>
  <si>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</si>
  <si>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</si>
  <si>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</si>
  <si>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</si>
  <si>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</si>
  <si>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</si>
  <si>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</si>
  <si>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</si>
  <si>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</si>
  <si>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</si>
  <si>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</si>
  <si>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</si>
  <si>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</si>
  <si>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</si>
  <si>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</si>
  <si>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</si>
  <si>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</si>
  <si>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</si>
  <si>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</si>
  <si>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</si>
  <si>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</si>
  <si>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</si>
  <si>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</si>
  <si>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</si>
  <si>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</si>
  <si>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</si>
  <si>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</si>
  <si>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</si>
  <si>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</si>
  <si>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</si>
  <si>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</si>
  <si>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</si>
  <si>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</si>
  <si>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</si>
  <si>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</si>
  <si>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</si>
  <si>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</si>
  <si>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</si>
  <si>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</si>
  <si>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</si>
  <si>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</si>
  <si>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</si>
  <si>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</si>
  <si>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</si>
  <si>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</si>
  <si>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</si>
  <si>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</si>
  <si>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</si>
  <si>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</si>
  <si>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</si>
  <si>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</si>
  <si>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</si>
  <si>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</si>
  <si>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</si>
  <si>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</si>
  <si>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</si>
  <si>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</si>
  <si>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</si>
  <si>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</si>
  <si>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</si>
  <si>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</si>
  <si>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</si>
  <si>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</si>
  <si>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</si>
  <si>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</si>
  <si>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</si>
  <si>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</si>
  <si>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</si>
  <si>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</si>
  <si>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</si>
  <si>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</si>
  <si>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</si>
  <si>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</si>
  <si>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</si>
  <si>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</si>
  <si>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</si>
  <si>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</si>
  <si>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</si>
  <si>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</si>
  <si>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</si>
  <si>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</si>
  <si>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</si>
  <si>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</si>
  <si>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</si>
  <si>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</si>
  <si>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</si>
  <si>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</si>
  <si>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</si>
  <si>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</si>
  <si>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</si>
  <si>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</si>
  <si>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</si>
  <si>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</si>
  <si>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</si>
  <si>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</si>
  <si>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</si>
  <si>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</si>
  <si>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</si>
  <si>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</si>
  <si>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</si>
  <si>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</si>
  <si>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</si>
  <si>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</si>
  <si>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</si>
  <si>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</si>
  <si>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</si>
  <si>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</si>
  <si>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</si>
  <si>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</si>
  <si>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</si>
  <si>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</si>
  <si>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</si>
  <si>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</si>
  <si>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</si>
  <si>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</si>
  <si>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</si>
  <si>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</si>
  <si>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</si>
  <si>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</si>
  <si>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</si>
  <si>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</si>
  <si>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</si>
  <si>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</si>
  <si>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</si>
  <si>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</si>
  <si>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</si>
  <si>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</si>
  <si>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</si>
  <si>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</si>
  <si>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</si>
  <si>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</si>
  <si>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</si>
  <si>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</si>
  <si>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</si>
  <si>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</si>
  <si>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</si>
  <si>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</si>
  <si>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</si>
  <si>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</si>
  <si>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</si>
  <si>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</si>
  <si>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</si>
  <si>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</si>
  <si>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</si>
  <si>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</si>
  <si>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</si>
  <si>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</si>
  <si>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</si>
  <si>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</si>
  <si>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</si>
  <si>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</si>
  <si>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</si>
  <si>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</si>
  <si>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</si>
  <si>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</si>
  <si>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</si>
  <si>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</si>
  <si>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</si>
  <si>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</si>
  <si>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</si>
  <si>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</si>
  <si>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</si>
  <si>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</si>
  <si>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</si>
  <si>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</si>
  <si>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</si>
  <si>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</si>
  <si>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</si>
  <si>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</si>
  <si>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</si>
  <si>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</si>
  <si>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</si>
  <si>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</si>
  <si>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</si>
  <si>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</si>
  <si>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</si>
  <si>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</si>
  <si>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</si>
  <si>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</si>
  <si>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</si>
  <si>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</si>
  <si>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</si>
  <si>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</si>
  <si>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</si>
  <si>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</si>
  <si>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</si>
  <si>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</si>
  <si>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</si>
  <si>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</si>
  <si>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</si>
  <si>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</si>
  <si>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</si>
  <si>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</si>
  <si>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</si>
  <si>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</si>
  <si>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</si>
  <si>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</si>
  <si>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</si>
  <si>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</si>
  <si>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</si>
  <si>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</si>
  <si>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</si>
  <si>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</si>
  <si>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</si>
  <si>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</si>
  <si>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</si>
  <si>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</si>
  <si>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</si>
  <si>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</si>
  <si>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</si>
  <si>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</si>
  <si>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</si>
  <si>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</si>
  <si>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</si>
  <si>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</si>
  <si>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</si>
  <si>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</si>
  <si>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</si>
  <si>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</si>
  <si>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</si>
  <si>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</si>
  <si>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</si>
  <si>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</si>
  <si>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</si>
  <si>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</si>
  <si>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</si>
  <si>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</si>
  <si>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</si>
  <si>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</si>
  <si>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</si>
  <si>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</si>
  <si>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</si>
  <si>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</si>
  <si>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</si>
  <si>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</si>
  <si>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</si>
  <si>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</si>
  <si>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</si>
  <si>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</si>
  <si>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</si>
  <si>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</si>
  <si>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</si>
  <si>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</si>
  <si>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</si>
  <si>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</si>
  <si>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</si>
  <si>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</si>
  <si>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</si>
  <si>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</si>
  <si>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</si>
  <si>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</si>
  <si>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</si>
  <si>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</si>
  <si>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</si>
  <si>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</si>
  <si>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</si>
  <si>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</si>
  <si>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</si>
  <si>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</si>
  <si>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</si>
  <si>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</si>
  <si>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</si>
  <si>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</si>
  <si>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</si>
  <si>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</si>
  <si>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</si>
  <si>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</si>
  <si>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</si>
  <si>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</si>
  <si>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</si>
  <si>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</si>
  <si>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</si>
  <si>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</si>
  <si>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</si>
  <si>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</si>
  <si>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</si>
  <si>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</si>
  <si>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</si>
  <si>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</si>
  <si>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</si>
  <si>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</si>
  <si>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</si>
  <si>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</si>
  <si>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</si>
  <si>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</si>
  <si>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</si>
  <si>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</si>
  <si>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</si>
  <si>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</si>
  <si>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</si>
  <si>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</si>
  <si>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</si>
  <si>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</si>
  <si>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</si>
  <si>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</si>
  <si>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</si>
  <si>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</si>
  <si>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</si>
  <si>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</si>
  <si>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</si>
  <si>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</si>
  <si>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</si>
  <si>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</si>
  <si>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</si>
  <si>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</si>
  <si>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</si>
  <si>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</si>
  <si>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</si>
  <si>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</si>
  <si>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</si>
  <si>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</si>
  <si>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</si>
  <si>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</si>
  <si>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</si>
  <si>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</si>
  <si>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</si>
  <si>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</si>
  <si>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</si>
  <si>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</si>
  <si>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</si>
  <si>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</si>
  <si>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</si>
  <si>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</si>
  <si>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</si>
  <si>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</si>
  <si>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</si>
  <si>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</si>
  <si>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</si>
  <si>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</si>
  <si>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</si>
  <si>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</si>
  <si>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</si>
  <si>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</si>
  <si>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</si>
  <si>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</si>
  <si>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</si>
  <si>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</si>
  <si>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</si>
  <si>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</si>
  <si>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</si>
  <si>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</si>
  <si>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</si>
  <si>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</si>
  <si>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</si>
  <si>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</si>
  <si>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</si>
  <si>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</si>
  <si>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</si>
  <si>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</si>
  <si>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</si>
  <si>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</si>
  <si>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</si>
  <si>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</si>
  <si>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</si>
  <si>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</si>
  <si>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</si>
  <si>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</si>
  <si>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</si>
  <si>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</si>
  <si>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</si>
  <si>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</si>
  <si>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</si>
  <si>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</si>
  <si>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</si>
  <si>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</si>
  <si>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</si>
  <si>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</si>
  <si>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</si>
  <si>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</si>
  <si>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</si>
  <si>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</si>
  <si>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</si>
  <si>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</si>
  <si>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</si>
  <si>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</si>
  <si>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</si>
  <si>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</si>
  <si>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</si>
  <si>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</si>
  <si>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</si>
  <si>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</si>
  <si>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</si>
  <si>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</si>
  <si>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</si>
  <si>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</si>
  <si>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</si>
  <si>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</si>
  <si>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</si>
  <si>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</si>
  <si>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</si>
  <si>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</si>
  <si>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</si>
  <si>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</si>
  <si>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</si>
  <si>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</si>
  <si>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</si>
  <si>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</si>
  <si>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</si>
  <si>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</si>
  <si>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</si>
  <si>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</si>
  <si>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</si>
  <si>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</si>
  <si>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</si>
  <si>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</si>
  <si>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</si>
  <si>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</si>
  <si>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</si>
  <si>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</si>
  <si>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</si>
  <si>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</si>
  <si>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</si>
  <si>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</si>
  <si>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</si>
  <si>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</si>
  <si>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</si>
  <si>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</si>
  <si>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</si>
  <si>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</si>
  <si>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</si>
  <si>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</si>
  <si>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</si>
  <si>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</si>
  <si>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</si>
  <si>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</si>
  <si>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</si>
  <si>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</si>
  <si>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</si>
  <si>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</si>
  <si>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</si>
  <si>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</si>
  <si>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</si>
  <si>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</si>
  <si>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</si>
  <si>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</si>
  <si>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</si>
  <si>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</si>
  <si>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</si>
  <si>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</si>
  <si>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</si>
  <si>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</si>
  <si>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</si>
  <si>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</si>
  <si>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</si>
  <si>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</si>
  <si>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</si>
  <si>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</si>
  <si>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</si>
  <si>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</si>
  <si>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</si>
  <si>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</si>
  <si>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</si>
  <si>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</si>
  <si>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</si>
  <si>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</si>
  <si>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</si>
  <si>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</si>
  <si>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</si>
  <si>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</si>
  <si>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</si>
  <si>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</si>
  <si>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</si>
  <si>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</si>
  <si>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</si>
  <si>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</si>
  <si>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</si>
  <si>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</si>
  <si>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</si>
  <si>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</si>
  <si>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</si>
  <si>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</si>
  <si>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</si>
  <si>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</si>
  <si>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</si>
  <si>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</si>
  <si>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</si>
  <si>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</si>
  <si>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</si>
  <si>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</si>
  <si>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</si>
  <si>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</si>
  <si>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</si>
  <si>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</si>
  <si>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</si>
  <si>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</si>
  <si>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</si>
  <si>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</si>
  <si>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</si>
  <si>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</si>
  <si>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</si>
  <si>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</si>
  <si>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</si>
  <si>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</si>
  <si>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</si>
  <si>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</si>
  <si>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</si>
  <si>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</si>
  <si>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</si>
  <si>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</si>
  <si>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</si>
  <si>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</si>
  <si>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</si>
  <si>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</si>
  <si>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</si>
  <si>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</si>
  <si>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</si>
  <si>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</si>
  <si>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</si>
  <si>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</si>
  <si>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</si>
  <si>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</si>
  <si>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</si>
  <si>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</si>
  <si>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</si>
  <si>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</si>
  <si>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</si>
  <si>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</si>
  <si>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</si>
  <si>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</si>
  <si>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</si>
  <si>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</si>
  <si>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</si>
  <si>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</si>
  <si>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</si>
  <si>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</si>
  <si>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</si>
  <si>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</si>
  <si>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</si>
  <si>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</si>
  <si>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</si>
  <si>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</si>
  <si>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</si>
  <si>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</si>
  <si>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</si>
  <si>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</si>
  <si>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</si>
  <si>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</si>
  <si>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</si>
  <si>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</si>
  <si>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</si>
  <si>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</si>
  <si>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</si>
  <si>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</si>
  <si>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</si>
  <si>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</si>
  <si>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</si>
  <si>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</si>
  <si>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</si>
  <si>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</si>
  <si>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</si>
  <si>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</si>
  <si>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</si>
  <si>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</si>
  <si>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</si>
  <si>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</si>
  <si>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</si>
  <si>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</si>
  <si>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</si>
  <si>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</si>
  <si>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</si>
  <si>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</si>
  <si>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</si>
  <si>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</si>
  <si>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</si>
  <si>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</si>
  <si>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</si>
  <si>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</si>
  <si>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</si>
  <si>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</si>
  <si>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</si>
  <si>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</si>
  <si>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</si>
  <si>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</si>
  <si>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</si>
  <si>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</si>
  <si>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</si>
  <si>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</si>
  <si>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</si>
  <si>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</si>
  <si>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</si>
  <si>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</si>
  <si>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</si>
  <si>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</si>
  <si>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</si>
  <si>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</si>
  <si>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</si>
  <si>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</si>
  <si>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</si>
  <si>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</si>
  <si>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</si>
  <si>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</si>
  <si>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</si>
  <si>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</si>
  <si>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</si>
  <si>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</si>
  <si>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</si>
  <si>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</si>
  <si>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</si>
  <si>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</si>
  <si>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</si>
  <si>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</si>
  <si>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</si>
  <si>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</si>
  <si>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</si>
  <si>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</si>
  <si>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</si>
  <si>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</si>
  <si>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</si>
  <si>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</si>
  <si>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</si>
  <si>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</si>
  <si>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</si>
  <si>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</si>
  <si>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</si>
  <si>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</si>
  <si>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</si>
  <si>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</si>
  <si>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</si>
  <si>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</si>
  <si>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</si>
  <si>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</si>
  <si>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</si>
  <si>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</si>
  <si>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</si>
  <si>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</si>
  <si>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</si>
  <si>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</si>
  <si>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</si>
  <si>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</si>
  <si>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</si>
  <si>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</si>
  <si>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</si>
  <si>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</si>
  <si>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</si>
  <si>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</si>
  <si>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</si>
  <si>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</si>
  <si>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</si>
  <si>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</si>
  <si>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</si>
  <si>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</si>
  <si>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</si>
  <si>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</si>
  <si>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</si>
  <si>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</si>
  <si>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</si>
  <si>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</si>
  <si>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</si>
  <si>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</si>
  <si>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</si>
  <si>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</si>
  <si>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</si>
  <si>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</si>
  <si>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</si>
  <si>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</si>
  <si>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</si>
  <si>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</si>
  <si>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</si>
  <si>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</si>
  <si>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</si>
  <si>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</si>
  <si>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</si>
  <si>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</si>
  <si>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</si>
  <si>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</si>
  <si>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</si>
  <si>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</si>
  <si>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</si>
  <si>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</si>
  <si>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</si>
  <si>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</si>
  <si>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</si>
  <si>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</si>
  <si>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</si>
  <si>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</si>
  <si>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</si>
  <si>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</si>
  <si>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</si>
  <si>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</si>
  <si>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</si>
  <si>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</si>
  <si>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</si>
  <si>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</si>
  <si>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</si>
  <si>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</si>
  <si>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</si>
  <si>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</si>
  <si>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</si>
  <si>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</si>
  <si>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</si>
  <si>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</si>
  <si>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</si>
  <si>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</si>
  <si>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</si>
  <si>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</si>
  <si>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</si>
  <si>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</si>
  <si>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</si>
  <si>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</si>
  <si>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</si>
  <si>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</si>
  <si>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</si>
  <si>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</si>
  <si>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</si>
  <si>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</si>
  <si>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</si>
  <si>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</si>
  <si>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</si>
  <si>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</si>
  <si>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</si>
  <si>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</si>
  <si>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</si>
  <si>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</si>
  <si>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</si>
  <si>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</si>
  <si>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</si>
  <si>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</si>
  <si>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</si>
  <si>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</si>
  <si>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</si>
  <si>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</si>
  <si>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</si>
  <si>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</si>
  <si>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</si>
  <si>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</si>
  <si>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</si>
  <si>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</si>
  <si>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</si>
  <si>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</si>
  <si>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</si>
  <si>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</si>
  <si>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</si>
  <si>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</si>
  <si>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</si>
  <si>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</si>
  <si>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</si>
  <si>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</si>
  <si>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</si>
  <si>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</si>
  <si>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</si>
  <si>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</si>
  <si>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</si>
  <si>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</si>
  <si>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</si>
  <si>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</si>
  <si>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</si>
  <si>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</si>
  <si>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</si>
  <si>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</si>
  <si>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</si>
  <si>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</si>
  <si>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</si>
  <si>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</si>
  <si>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</si>
  <si>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</si>
  <si>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</si>
  <si>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</si>
  <si>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</si>
  <si>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</si>
  <si>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</si>
  <si>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</si>
  <si>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</si>
  <si>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</si>
  <si>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</si>
  <si>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</si>
  <si>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</si>
  <si>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</si>
  <si>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</si>
  <si>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</si>
  <si>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</si>
  <si>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</si>
  <si>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</si>
  <si>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</si>
  <si>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</si>
  <si>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</si>
  <si>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</si>
  <si>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</si>
  <si>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</si>
  <si>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</si>
  <si>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</si>
  <si>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</si>
  <si>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</si>
  <si>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</si>
  <si>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</si>
  <si>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</si>
  <si>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</si>
  <si>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</si>
  <si>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</si>
  <si>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</si>
  <si>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</si>
  <si>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</si>
  <si>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</si>
  <si>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</si>
  <si>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</si>
  <si>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</si>
  <si>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</si>
  <si>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</si>
  <si>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</si>
  <si>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</si>
  <si>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</si>
  <si>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</si>
  <si>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</si>
  <si>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</si>
  <si>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</si>
  <si>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</si>
  <si>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</si>
  <si>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</si>
  <si>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</si>
  <si>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</si>
  <si>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</si>
  <si>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</si>
  <si>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</si>
  <si>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</si>
  <si>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</si>
  <si>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</si>
  <si>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</si>
  <si>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</si>
  <si>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</si>
  <si>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</si>
  <si>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</si>
  <si>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</si>
  <si>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</si>
  <si>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</si>
  <si>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</si>
  <si>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</si>
  <si>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</si>
  <si>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</si>
  <si>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</si>
  <si>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</si>
  <si>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</si>
  <si>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</si>
  <si>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</si>
  <si>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</si>
  <si>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</si>
  <si>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</si>
  <si>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</si>
  <si>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</si>
  <si>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</si>
  <si>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</si>
  <si>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</si>
  <si>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</si>
  <si>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</si>
  <si>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</si>
  <si>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</si>
  <si>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</si>
  <si>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</si>
  <si>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</si>
  <si>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</si>
  <si>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</si>
  <si>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</si>
  <si>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</si>
  <si>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</si>
  <si>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</si>
  <si>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</si>
  <si>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</si>
  <si>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</si>
  <si>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</si>
  <si>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</si>
  <si>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</si>
  <si>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</si>
  <si>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</si>
  <si>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</si>
  <si>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</si>
  <si>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</si>
  <si>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</si>
  <si>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</si>
  <si>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</si>
  <si>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</si>
  <si>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</si>
  <si>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</si>
  <si>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</si>
  <si>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</si>
  <si>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</si>
  <si>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</si>
  <si>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</si>
  <si>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</si>
  <si>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</si>
  <si>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</si>
  <si>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</si>
  <si>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</si>
  <si>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</si>
  <si>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</si>
  <si>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</si>
  <si>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</si>
  <si>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</si>
  <si>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</si>
  <si>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</si>
  <si>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</si>
  <si>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</si>
  <si>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</si>
  <si>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</si>
  <si>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</si>
  <si>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</si>
  <si>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</si>
  <si>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</si>
  <si>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</si>
  <si>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</si>
  <si>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</si>
  <si>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</si>
  <si>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</si>
  <si>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</si>
  <si>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</si>
  <si>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</si>
  <si>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</si>
  <si>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</si>
  <si>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</si>
  <si>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</si>
  <si>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</si>
  <si>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</si>
  <si>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</si>
  <si>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</si>
  <si>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</si>
  <si>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</si>
  <si>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</si>
  <si>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</si>
  <si>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</si>
  <si>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</si>
  <si>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</si>
  <si>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</si>
  <si>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</si>
  <si>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</si>
  <si>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</si>
  <si>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</si>
  <si>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</si>
  <si>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</si>
  <si>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</si>
  <si>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</si>
  <si>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</si>
  <si>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</si>
  <si>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</si>
  <si>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</si>
  <si>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</si>
  <si>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</si>
  <si>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</si>
  <si>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</si>
  <si>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</si>
  <si>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</si>
  <si>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</si>
  <si>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</si>
  <si>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</si>
  <si>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</si>
  <si>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</si>
  <si>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</si>
  <si>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</si>
  <si>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</si>
  <si>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</si>
  <si>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</si>
  <si>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</si>
  <si>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</si>
  <si>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</si>
  <si>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</si>
  <si>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</si>
  <si>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</si>
  <si>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</si>
  <si>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</si>
  <si>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</si>
  <si>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</si>
  <si>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</si>
  <si>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</si>
  <si>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</si>
  <si>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</si>
  <si>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</si>
  <si>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</si>
  <si>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</si>
  <si>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</si>
  <si>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</si>
  <si>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</si>
  <si>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</si>
  <si>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</si>
  <si>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</si>
  <si>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</si>
  <si>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</si>
  <si>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</si>
  <si>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</si>
  <si>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</si>
  <si>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</si>
  <si>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</si>
  <si>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</si>
  <si>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</si>
  <si>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</si>
  <si>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</si>
  <si>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</si>
  <si>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</si>
  <si>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</si>
  <si>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</si>
  <si>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</si>
  <si>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</si>
  <si>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</si>
  <si>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</si>
  <si>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</si>
  <si>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</si>
  <si>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</si>
  <si>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</si>
  <si>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</si>
  <si>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</si>
  <si>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</si>
  <si>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</si>
  <si>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</si>
  <si>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</si>
  <si>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</si>
  <si>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</si>
  <si>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</si>
  <si>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</si>
  <si>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</si>
  <si>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</si>
  <si>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</si>
  <si>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</si>
  <si>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</si>
  <si>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</si>
  <si>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</si>
  <si>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</si>
  <si>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</si>
  <si>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</si>
  <si>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</si>
  <si>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</si>
  <si>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</si>
  <si>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</si>
  <si>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</si>
  <si>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</si>
  <si>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</si>
  <si>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</si>
  <si>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</si>
  <si>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</si>
  <si>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</si>
  <si>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</si>
  <si>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</si>
  <si>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</si>
  <si>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</si>
  <si>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</si>
  <si>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</si>
  <si>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</si>
  <si>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</si>
  <si>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</si>
  <si>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</si>
  <si>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</si>
  <si>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</si>
  <si>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</si>
  <si>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</si>
  <si>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</si>
  <si>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</si>
  <si>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</si>
  <si>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</si>
  <si>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</si>
  <si>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</si>
  <si>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</si>
  <si>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</si>
  <si>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</si>
  <si>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</si>
  <si>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</si>
  <si>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</si>
  <si>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</si>
  <si>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</si>
  <si>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</si>
  <si>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</si>
  <si>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</si>
  <si>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</si>
  <si>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</si>
  <si>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</si>
  <si>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</si>
  <si>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</si>
  <si>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</si>
  <si>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</si>
  <si>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</si>
  <si>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</si>
  <si>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</si>
  <si>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</si>
  <si>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</si>
  <si>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</si>
  <si>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</si>
  <si>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</si>
  <si>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</si>
  <si>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</si>
  <si>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</si>
  <si>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</si>
  <si>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</si>
  <si>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</si>
  <si>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</si>
  <si>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</si>
  <si>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</si>
  <si>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</si>
  <si>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</si>
  <si>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</si>
  <si>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</si>
  <si>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</si>
  <si>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</si>
  <si>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</si>
  <si>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</si>
  <si>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</si>
  <si>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</si>
  <si>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</si>
  <si>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</si>
  <si>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</si>
  <si>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</si>
  <si>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</si>
  <si>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</si>
  <si>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</si>
  <si>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</si>
  <si>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</si>
  <si>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</si>
  <si>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</si>
  <si>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</si>
  <si>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</si>
  <si>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</si>
  <si>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</si>
  <si>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</si>
  <si>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</si>
  <si>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</si>
  <si>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</si>
  <si>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</si>
  <si>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</si>
  <si>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</si>
  <si>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</si>
  <si>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</si>
  <si>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</si>
  <si>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</si>
  <si>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</si>
  <si>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</si>
  <si>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</si>
  <si>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</si>
  <si>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</si>
  <si>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</si>
  <si>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</si>
  <si>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</si>
  <si>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</si>
  <si>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</si>
  <si>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</si>
  <si>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</si>
  <si>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</si>
  <si>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</si>
  <si>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</si>
  <si>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</si>
  <si>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</si>
  <si>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</si>
  <si>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</si>
  <si>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</si>
  <si>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</si>
  <si>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</si>
  <si>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</si>
  <si>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</si>
  <si>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</si>
  <si>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</si>
  <si>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</si>
  <si>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</si>
  <si>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</si>
  <si>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</si>
  <si>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</si>
  <si>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</si>
  <si>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</si>
  <si>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</si>
  <si>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</si>
  <si>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</si>
  <si>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</si>
  <si>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</si>
  <si>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</si>
  <si>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</si>
  <si>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</si>
  <si>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</si>
  <si>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</si>
  <si>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</si>
  <si>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</si>
  <si>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</si>
  <si>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</si>
  <si>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</si>
  <si>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</si>
  <si>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</si>
  <si>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</si>
  <si>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</si>
  <si>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</si>
  <si>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</si>
  <si>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</si>
  <si>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</si>
  <si>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</si>
  <si>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</si>
  <si>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</si>
  <si>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</si>
  <si>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</si>
  <si>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</si>
  <si>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</si>
  <si>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</si>
  <si>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</si>
  <si>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</si>
  <si>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</si>
  <si>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</si>
  <si>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</si>
  <si>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</si>
  <si>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</si>
  <si>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</si>
  <si>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</si>
  <si>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</si>
  <si>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</si>
  <si>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</si>
  <si>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</si>
  <si>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</si>
  <si>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</si>
  <si>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</si>
  <si>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</si>
  <si>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</si>
  <si>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</si>
  <si>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</si>
  <si>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</si>
  <si>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</si>
  <si>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</si>
  <si>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</si>
  <si>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</si>
  <si>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</si>
  <si>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</si>
  <si>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</si>
  <si>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</si>
  <si>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</si>
  <si>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</si>
  <si>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</si>
  <si>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</si>
  <si>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</si>
  <si>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</si>
  <si>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</si>
  <si>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</si>
  <si>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</si>
  <si>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</si>
  <si>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</si>
  <si>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</si>
  <si>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</si>
  <si>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</si>
  <si>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</si>
  <si>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</si>
  <si>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</si>
  <si>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</si>
  <si>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</si>
  <si>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</si>
  <si>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</si>
  <si>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</si>
  <si>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</si>
  <si>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</si>
  <si>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</si>
  <si>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</si>
  <si>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</si>
  <si>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</si>
  <si>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</si>
  <si>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</si>
  <si>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</si>
  <si>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</si>
  <si>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</si>
  <si>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</si>
  <si>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</si>
  <si>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</si>
  <si>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</si>
  <si>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</si>
  <si>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</si>
  <si>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</si>
  <si>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</si>
  <si>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</si>
  <si>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</si>
  <si>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</si>
  <si>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</si>
  <si>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</si>
  <si>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</si>
  <si>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</si>
  <si>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</si>
  <si>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</si>
  <si>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</si>
  <si>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</si>
  <si>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</si>
  <si>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</si>
  <si>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</si>
  <si>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</si>
  <si>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</si>
  <si>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</si>
  <si>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</si>
  <si>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</si>
  <si>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</si>
  <si>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</si>
  <si>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</si>
  <si>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</si>
  <si>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</si>
  <si>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</si>
  <si>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</si>
  <si>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</si>
  <si>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</si>
  <si>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</si>
  <si>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</si>
  <si>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</si>
  <si>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</si>
  <si>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</si>
  <si>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</si>
  <si>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</si>
  <si>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</si>
  <si>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</si>
  <si>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</si>
  <si>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</si>
  <si>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</si>
  <si>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</si>
  <si>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</si>
  <si>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</si>
  <si>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</si>
  <si>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</si>
  <si>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</si>
  <si>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</si>
  <si>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</si>
  <si>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</si>
  <si>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</si>
  <si>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</si>
  <si>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</si>
  <si>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</si>
  <si>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</si>
  <si>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</si>
  <si>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</si>
  <si>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</si>
  <si>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</si>
  <si>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</si>
  <si>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</si>
  <si>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</si>
  <si>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</si>
  <si>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</si>
  <si>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</si>
  <si>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</si>
  <si>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</si>
  <si>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</si>
  <si>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</si>
  <si>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</si>
  <si>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</si>
  <si>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</si>
  <si>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</si>
  <si>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</si>
  <si>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</si>
  <si>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</si>
  <si>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</si>
  <si>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</si>
  <si>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</si>
  <si>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</si>
  <si>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</si>
  <si>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</si>
  <si>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</si>
  <si>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</si>
  <si>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</si>
  <si>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</si>
  <si>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</si>
  <si>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</si>
  <si>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</si>
  <si>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</si>
  <si>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</si>
  <si>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</si>
  <si>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</si>
  <si>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</si>
  <si>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</si>
  <si>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</si>
  <si>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</si>
  <si>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</si>
  <si>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</si>
  <si>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</si>
  <si>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</si>
  <si>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</si>
  <si>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</si>
  <si>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</si>
  <si>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</si>
  <si>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</si>
  <si>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</si>
  <si>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</si>
  <si>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</si>
  <si>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</si>
  <si>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</si>
  <si>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</si>
  <si>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</si>
  <si>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</si>
  <si>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</si>
  <si>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</si>
  <si>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</si>
  <si>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</si>
  <si>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</si>
  <si>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</si>
  <si>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</si>
  <si>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</si>
  <si>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</si>
  <si>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</si>
  <si>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</si>
  <si>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</si>
  <si>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</si>
  <si>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</si>
  <si>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</si>
  <si>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</si>
  <si>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</si>
  <si>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</si>
  <si>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</si>
  <si>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</si>
  <si>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</si>
  <si>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</si>
  <si>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</si>
  <si>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</si>
  <si>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</si>
  <si>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</si>
  <si>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</si>
  <si>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</si>
  <si>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</si>
  <si>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</si>
  <si>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</si>
  <si>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</si>
  <si>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</si>
  <si>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</si>
  <si>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</si>
  <si>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</si>
  <si>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</si>
  <si>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</si>
  <si>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</si>
  <si>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</si>
  <si>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</si>
  <si>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</si>
  <si>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</si>
  <si>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</si>
  <si>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</si>
  <si>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</si>
  <si>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</si>
  <si>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</si>
  <si>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</si>
  <si>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</si>
  <si>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</si>
  <si>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</si>
  <si>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</si>
  <si>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</si>
  <si>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</si>
  <si>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</si>
  <si>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</si>
  <si>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</si>
  <si>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</si>
  <si>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</si>
  <si>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</si>
  <si>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</si>
  <si>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</si>
  <si>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</si>
  <si>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</si>
  <si>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</si>
  <si>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</si>
  <si>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</si>
  <si>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</si>
  <si>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</si>
  <si>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</si>
  <si>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</si>
  <si>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</si>
  <si>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</si>
  <si>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</si>
  <si>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</si>
  <si>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</si>
  <si>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</si>
  <si>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</si>
  <si>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</si>
  <si>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</si>
  <si>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</si>
  <si>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</si>
  <si>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</si>
  <si>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</si>
  <si>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</si>
  <si>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</si>
  <si>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</si>
  <si>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</si>
  <si>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</si>
  <si>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</si>
  <si>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</si>
  <si>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</si>
  <si>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</si>
  <si>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</si>
  <si>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</si>
  <si>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</si>
  <si>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</si>
  <si>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</si>
  <si>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</si>
  <si>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</si>
  <si>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</si>
  <si>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</si>
  <si>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</si>
  <si>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</si>
  <si>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</si>
  <si>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</si>
  <si>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</si>
  <si>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</si>
  <si>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</si>
  <si>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</si>
  <si>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</si>
  <si>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</si>
  <si>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</si>
  <si>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</si>
  <si>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</si>
  <si>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</si>
  <si>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</si>
  <si>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</si>
  <si>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</si>
  <si>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</si>
  <si>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</si>
  <si>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</si>
  <si>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</si>
  <si>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</si>
  <si>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</si>
  <si>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</si>
  <si>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</si>
  <si>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</si>
  <si>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</si>
  <si>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</si>
  <si>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</si>
  <si>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</si>
  <si>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</si>
  <si>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</si>
  <si>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</si>
  <si>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</si>
  <si>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</si>
  <si>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</si>
  <si>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</si>
  <si>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</si>
  <si>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</si>
  <si>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</si>
  <si>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</si>
  <si>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</si>
  <si>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</si>
  <si>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</si>
  <si>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</si>
  <si>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</si>
  <si>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</si>
  <si>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</si>
  <si>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</si>
  <si>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</si>
  <si>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</si>
  <si>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</si>
  <si>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</si>
  <si>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</si>
  <si>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</si>
  <si>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</si>
  <si>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</si>
  <si>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</si>
  <si>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</si>
  <si>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</si>
  <si>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</si>
  <si>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</si>
  <si>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</si>
  <si>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</si>
  <si>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</si>
  <si>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</si>
  <si>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</si>
  <si>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</si>
  <si>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</si>
  <si>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</si>
  <si>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</si>
  <si>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</si>
  <si>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</si>
  <si>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</si>
  <si>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</si>
  <si>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</si>
  <si>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</si>
  <si>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</si>
  <si>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</si>
  <si>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</si>
  <si>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</si>
  <si>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</si>
  <si>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</si>
  <si>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</si>
  <si>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</si>
  <si>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</si>
  <si>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</si>
  <si>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</si>
  <si>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</si>
  <si>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</si>
  <si>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</si>
  <si>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</si>
  <si>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</si>
  <si>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</si>
  <si>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</si>
  <si>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</si>
  <si>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</si>
  <si>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</si>
  <si>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</si>
  <si>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</si>
  <si>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</si>
  <si>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</si>
  <si>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</si>
  <si>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</si>
  <si>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</si>
  <si>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</si>
  <si>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</si>
  <si>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</si>
  <si>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</si>
  <si>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</si>
  <si>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</si>
  <si>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</si>
  <si>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</si>
  <si>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</si>
  <si>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</si>
  <si>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</si>
  <si>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</si>
  <si>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</si>
  <si>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</si>
  <si>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</si>
  <si>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</si>
  <si>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</si>
  <si>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</si>
  <si>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</si>
  <si>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</si>
  <si>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</si>
  <si>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</si>
  <si>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</si>
  <si>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</si>
  <si>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</si>
  <si>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</si>
  <si>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</si>
  <si>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</si>
  <si>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</si>
  <si>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</si>
  <si>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</si>
  <si>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</si>
  <si>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</si>
  <si>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</si>
  <si>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</si>
  <si>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</si>
  <si>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</si>
  <si>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</si>
  <si>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</si>
  <si>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</si>
  <si>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</si>
  <si>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</si>
  <si>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</si>
  <si>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</si>
  <si>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</si>
  <si>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</si>
  <si>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</si>
  <si>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</si>
  <si>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</si>
  <si>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</si>
  <si>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</si>
  <si>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</si>
  <si>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</si>
  <si>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</si>
  <si>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</si>
  <si>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</si>
  <si>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</si>
  <si>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</si>
  <si>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</si>
  <si>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</si>
  <si>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</si>
  <si>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</si>
  <si>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</si>
  <si>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</si>
  <si>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</si>
  <si>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</si>
  <si>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</si>
  <si>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</si>
  <si>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</si>
  <si>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</si>
  <si>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</si>
  <si>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</si>
  <si>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</si>
  <si>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</si>
  <si>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</si>
  <si>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</si>
  <si>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</si>
  <si>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</si>
  <si>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</si>
  <si>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</si>
  <si>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</si>
  <si>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</si>
  <si>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</si>
  <si>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</si>
  <si>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</si>
  <si>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</si>
  <si>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</si>
  <si>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</si>
  <si>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</si>
  <si>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</si>
  <si>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</si>
  <si>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</si>
  <si>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</si>
  <si>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</si>
  <si>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</si>
  <si>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</si>
  <si>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</si>
  <si>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</si>
  <si>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</si>
  <si>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</si>
  <si>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</si>
  <si>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</si>
  <si>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</si>
  <si>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</si>
  <si>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</si>
  <si>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</si>
  <si>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</si>
  <si>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</si>
  <si>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</si>
  <si>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</si>
  <si>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</si>
  <si>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</si>
  <si>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</si>
  <si>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</si>
  <si>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</si>
  <si>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</si>
  <si>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</si>
  <si>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</si>
  <si>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</si>
  <si>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</si>
  <si>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</si>
  <si>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</si>
  <si>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</si>
  <si>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</si>
  <si>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</si>
  <si>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</si>
  <si>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</si>
  <si>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</si>
  <si>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</si>
  <si>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</si>
  <si>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</si>
  <si>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</si>
  <si>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</si>
  <si>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</si>
  <si>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</si>
  <si>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</si>
  <si>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</si>
  <si>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</si>
  <si>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</si>
  <si>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</si>
  <si>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</si>
  <si>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</si>
  <si>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</si>
  <si>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</si>
  <si>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</si>
  <si>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</si>
  <si>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</si>
  <si>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</si>
  <si>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</si>
  <si>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</si>
  <si>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</si>
  <si>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</si>
  <si>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</si>
  <si>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</si>
  <si>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</si>
  <si>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</si>
  <si>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</si>
  <si>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</si>
  <si>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</si>
  <si>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</si>
  <si>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</si>
  <si>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</si>
  <si>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</si>
  <si>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</si>
  <si>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</si>
  <si>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</si>
  <si>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</si>
  <si>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</si>
  <si>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</si>
  <si>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</si>
  <si>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</si>
  <si>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</si>
  <si>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</si>
  <si>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</si>
  <si>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</si>
  <si>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</si>
  <si>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</si>
  <si>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</si>
  <si>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</si>
  <si>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</si>
  <si>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</si>
  <si>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</si>
  <si>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</si>
  <si>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</si>
  <si>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</si>
  <si>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</si>
  <si>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</si>
  <si>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</si>
  <si>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</si>
  <si>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</si>
  <si>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</si>
  <si>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</si>
  <si>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</si>
  <si>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</si>
  <si>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</si>
  <si>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</si>
  <si>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</si>
  <si>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</si>
  <si>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</si>
  <si>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</si>
  <si>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</si>
  <si>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</si>
  <si>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</si>
  <si>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</si>
  <si>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</si>
  <si>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</si>
  <si>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</si>
  <si>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</si>
  <si>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</si>
  <si>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</si>
  <si>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</si>
  <si>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</si>
  <si>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</si>
  <si>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</si>
  <si>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</si>
  <si>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</si>
  <si>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</si>
  <si>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</si>
  <si>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</si>
  <si>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</si>
  <si>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</si>
  <si>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</si>
  <si>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</si>
  <si>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</si>
  <si>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</si>
  <si>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</si>
  <si>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</si>
  <si>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</si>
  <si>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</si>
  <si>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</si>
  <si>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</si>
  <si>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</si>
  <si>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</si>
  <si>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</si>
  <si>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</si>
  <si>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</si>
  <si>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</si>
  <si>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</si>
  <si>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</si>
  <si>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</si>
  <si>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</si>
  <si>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</si>
  <si>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</si>
  <si>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</si>
  <si>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</si>
  <si>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</si>
  <si>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</si>
  <si>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</si>
  <si>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</si>
  <si>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</si>
  <si>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</si>
  <si>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</si>
  <si>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</si>
  <si>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</si>
  <si>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</si>
  <si>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</si>
  <si>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</si>
  <si>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</si>
  <si>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</si>
  <si>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</si>
  <si>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</si>
  <si>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</si>
  <si>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</si>
  <si>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</si>
  <si>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</si>
  <si>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</si>
  <si>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</si>
  <si>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</si>
  <si>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</si>
  <si>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</si>
  <si>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</si>
  <si>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</si>
  <si>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</si>
  <si>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</si>
  <si>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</si>
  <si>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</si>
  <si>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</si>
  <si>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</si>
  <si>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</si>
  <si>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</si>
  <si>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</si>
  <si>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</si>
  <si>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</si>
  <si>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</si>
  <si>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</si>
  <si>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</si>
  <si>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</si>
  <si>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</si>
  <si>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</si>
  <si>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</si>
  <si>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</si>
  <si>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</si>
  <si>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</si>
  <si>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</si>
  <si>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</si>
  <si>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</si>
  <si>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</si>
  <si>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</si>
  <si>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</si>
  <si>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</si>
  <si>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</si>
  <si>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</si>
  <si>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</si>
  <si>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</si>
  <si>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</si>
  <si>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</si>
  <si>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</si>
  <si>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</si>
  <si>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</si>
  <si>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</si>
  <si>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</si>
  <si>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</si>
  <si>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</si>
  <si>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</si>
  <si>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</si>
  <si>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</si>
  <si>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</si>
  <si>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</si>
  <si>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</si>
  <si>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</si>
  <si>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</si>
  <si>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</si>
  <si>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</si>
  <si>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</si>
  <si>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</si>
  <si>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</si>
  <si>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</si>
  <si>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</si>
  <si>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</si>
  <si>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</si>
  <si>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</si>
  <si>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</si>
  <si>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</si>
  <si>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</si>
  <si>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</si>
  <si>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</si>
  <si>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</si>
  <si>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</si>
  <si>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</si>
  <si>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</si>
  <si>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</si>
  <si>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</si>
  <si>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</si>
  <si>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</si>
  <si>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</si>
  <si>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</si>
  <si>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</si>
  <si>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</si>
  <si>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</si>
  <si>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</si>
  <si>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</si>
  <si>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</si>
  <si>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</si>
  <si>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</si>
  <si>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</si>
  <si>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</si>
  <si>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</si>
  <si>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</si>
  <si>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</si>
  <si>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</si>
  <si>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</si>
  <si>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</si>
  <si>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</si>
  <si>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</si>
  <si>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</si>
  <si>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</si>
  <si>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</si>
  <si>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</si>
  <si>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</si>
  <si>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</si>
  <si>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</si>
  <si>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</si>
  <si>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</si>
  <si>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</si>
  <si>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</si>
  <si>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</si>
  <si>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</si>
  <si>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</si>
  <si>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</si>
  <si>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</si>
  <si>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</si>
  <si>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</si>
  <si>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</si>
  <si>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</si>
  <si>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</si>
  <si>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</si>
  <si>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</si>
  <si>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</si>
  <si>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</si>
  <si>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</si>
  <si>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</si>
  <si>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</si>
  <si>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</si>
  <si>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</si>
  <si>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</si>
  <si>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</si>
  <si>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</si>
  <si>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</si>
  <si>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</si>
  <si>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</si>
  <si>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</si>
  <si>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</si>
  <si>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</si>
  <si>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</si>
  <si>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</si>
  <si>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</si>
  <si>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</si>
  <si>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</si>
  <si>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</si>
  <si>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</si>
  <si>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</si>
  <si>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</si>
  <si>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</si>
  <si>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</si>
  <si>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</si>
  <si>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</si>
  <si>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</si>
  <si>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</si>
  <si>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</si>
  <si>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</si>
  <si>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</si>
  <si>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</si>
  <si>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</si>
  <si>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</si>
  <si>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</si>
  <si>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</si>
  <si>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</si>
  <si>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</si>
  <si>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</si>
  <si>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</si>
  <si>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</si>
  <si>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</si>
  <si>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</si>
  <si>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</si>
  <si>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</si>
  <si>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</si>
  <si>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</si>
  <si>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</si>
  <si>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</si>
  <si>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</si>
  <si>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</si>
  <si>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</si>
  <si>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</si>
  <si>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</si>
  <si>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</si>
  <si>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</si>
  <si>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</si>
  <si>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</si>
  <si>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</si>
  <si>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</si>
  <si>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</si>
  <si>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</si>
  <si>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</si>
  <si>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</si>
  <si>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</si>
  <si>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</si>
  <si>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</si>
  <si>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</si>
  <si>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</si>
  <si>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</si>
  <si>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</si>
  <si>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</si>
  <si>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</si>
  <si>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</si>
  <si>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</si>
  <si>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</si>
  <si>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</si>
  <si>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</si>
  <si>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</si>
  <si>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</si>
  <si>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</si>
  <si>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</si>
  <si>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</si>
  <si>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</si>
  <si>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</si>
  <si>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</si>
  <si>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</si>
  <si>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</si>
  <si>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</si>
  <si>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</si>
  <si>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</si>
  <si>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</si>
  <si>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</si>
  <si>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</si>
  <si>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</si>
  <si>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</si>
  <si>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</si>
  <si>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</si>
  <si>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</si>
  <si>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</si>
  <si>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</si>
  <si>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</si>
  <si>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</si>
  <si>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</si>
  <si>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</si>
  <si>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</si>
  <si>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</si>
  <si>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</si>
  <si>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</si>
  <si>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</si>
  <si>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</si>
  <si>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</si>
  <si>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</si>
  <si>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</si>
  <si>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</si>
  <si>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</si>
  <si>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</si>
  <si>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</si>
  <si>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</si>
  <si>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</si>
  <si>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</si>
  <si>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</si>
  <si>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</si>
  <si>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</si>
  <si>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</si>
  <si>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</si>
  <si>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</si>
  <si>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</si>
  <si>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</si>
  <si>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</si>
  <si>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</si>
  <si>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</si>
  <si>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</si>
  <si>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</si>
  <si>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</si>
  <si>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</si>
  <si>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</si>
  <si>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</si>
  <si>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</si>
  <si>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</si>
  <si>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</si>
  <si>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</si>
  <si>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</si>
  <si>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</si>
  <si>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</si>
  <si>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</si>
  <si>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</si>
  <si>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</si>
  <si>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</si>
  <si>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</si>
  <si>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</si>
  <si>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</si>
  <si>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</si>
  <si>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</si>
  <si>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</si>
  <si>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</si>
  <si>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</si>
  <si>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</si>
  <si>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</si>
  <si>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</si>
  <si>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</si>
  <si>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</si>
  <si>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</si>
  <si>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</si>
  <si>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</si>
  <si>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</si>
  <si>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</si>
  <si>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</si>
  <si>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</si>
  <si>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</si>
  <si>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</si>
  <si>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</si>
  <si>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</si>
  <si>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</si>
  <si>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</si>
  <si>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</si>
  <si>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</si>
  <si>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</si>
  <si>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</si>
  <si>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</si>
  <si>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</si>
  <si>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</si>
  <si>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</si>
  <si>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</si>
  <si>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</si>
  <si>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</si>
  <si>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</si>
  <si>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</si>
  <si>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</si>
  <si>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</si>
  <si>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</si>
  <si>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</si>
  <si>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</si>
  <si>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</si>
  <si>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</si>
  <si>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</si>
  <si>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</si>
  <si>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</si>
  <si>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</si>
  <si>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</si>
  <si>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</si>
  <si>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</si>
  <si>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</si>
  <si>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</si>
  <si>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</si>
  <si>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</si>
  <si>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</si>
  <si>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</si>
  <si>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</si>
  <si>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</si>
  <si>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</si>
  <si>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</si>
  <si>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</si>
  <si>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</si>
  <si>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</si>
  <si>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</si>
  <si>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</si>
  <si>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</si>
  <si>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</si>
  <si>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</si>
  <si>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</si>
  <si>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</si>
  <si>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</si>
  <si>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</si>
  <si>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</si>
  <si>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</si>
  <si>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</si>
  <si>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</si>
  <si>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</si>
  <si>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</si>
  <si>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</si>
  <si>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</si>
  <si>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</si>
  <si>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</si>
  <si>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</si>
  <si>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</si>
  <si>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</si>
  <si>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</si>
  <si>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</si>
  <si>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</si>
  <si>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</si>
  <si>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</si>
  <si>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</si>
  <si>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</si>
  <si>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</si>
  <si>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</si>
  <si>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</si>
  <si>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</si>
  <si>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</si>
  <si>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</si>
  <si>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</si>
  <si>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</si>
  <si>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</si>
  <si>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</si>
  <si>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</si>
  <si>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</si>
  <si>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</si>
  <si>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</si>
  <si>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</si>
  <si>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</si>
  <si>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</si>
  <si>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</si>
  <si>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</si>
  <si>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</si>
  <si>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</si>
  <si>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</si>
  <si>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</si>
  <si>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</si>
  <si>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</si>
  <si>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</si>
  <si>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</si>
  <si>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</si>
  <si>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</si>
  <si>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</si>
  <si>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</si>
  <si>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</si>
  <si>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</si>
  <si>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</si>
  <si>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</si>
  <si>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</si>
  <si>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</si>
  <si>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</si>
  <si>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</si>
  <si>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</si>
  <si>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</si>
  <si>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</si>
  <si>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</si>
  <si>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</si>
  <si>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</si>
  <si>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</si>
  <si>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</si>
  <si>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</si>
  <si>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</si>
  <si>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</si>
  <si>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</si>
  <si>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</si>
  <si>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</si>
  <si>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</si>
  <si>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</si>
  <si>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</si>
  <si>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</si>
  <si>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</si>
  <si>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</si>
  <si>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</si>
  <si>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</si>
  <si>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</si>
  <si>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</si>
  <si>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</si>
  <si>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</si>
  <si>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</si>
  <si>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</si>
  <si>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</si>
  <si>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</si>
  <si>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</si>
  <si>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</si>
  <si>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</si>
  <si>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</si>
  <si>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</si>
  <si>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</si>
  <si>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</si>
  <si>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</si>
  <si>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</si>
  <si>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</si>
  <si>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</si>
  <si>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</si>
  <si>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</si>
  <si>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</si>
  <si>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</si>
  <si>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</si>
  <si>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</si>
  <si>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</si>
  <si>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</si>
  <si>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</si>
  <si>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</si>
  <si>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</si>
  <si>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</si>
  <si>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</si>
  <si>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</si>
  <si>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</si>
  <si>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</si>
  <si>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</si>
  <si>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</si>
  <si>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</si>
  <si>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</si>
  <si>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</si>
  <si>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</si>
  <si>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</si>
  <si>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</si>
  <si>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</si>
  <si>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</si>
  <si>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</si>
  <si>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</si>
  <si>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</si>
  <si>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</si>
  <si>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</si>
  <si>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</si>
  <si>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</si>
  <si>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</si>
  <si>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</si>
  <si>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</si>
  <si>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</si>
  <si>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</si>
  <si>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</si>
  <si>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</si>
  <si>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</si>
  <si>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</si>
  <si>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</si>
  <si>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</si>
  <si>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</si>
  <si>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</si>
  <si>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</si>
  <si>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</si>
  <si>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</si>
  <si>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</si>
  <si>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</si>
  <si>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</si>
  <si>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</si>
  <si>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</si>
  <si>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</si>
  <si>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</si>
  <si>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</si>
  <si>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</si>
  <si>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</si>
  <si>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</si>
  <si>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</si>
  <si>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</si>
  <si>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</si>
  <si>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</si>
  <si>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</si>
  <si>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</si>
  <si>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</si>
  <si>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</si>
  <si>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</si>
  <si>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</si>
  <si>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</si>
  <si>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</si>
  <si>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</si>
  <si>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</si>
  <si>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</si>
  <si>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</si>
  <si>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</si>
  <si>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</si>
  <si>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</si>
  <si>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</si>
  <si>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</si>
  <si>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</si>
  <si>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</si>
  <si>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</si>
  <si>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</si>
  <si>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</si>
  <si>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</si>
  <si>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</si>
  <si>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</si>
  <si>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</si>
  <si>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</si>
  <si>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</si>
  <si>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</si>
  <si>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</si>
  <si>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</si>
  <si>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</si>
  <si>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</si>
  <si>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</si>
  <si>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</si>
  <si>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</si>
  <si>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</si>
  <si>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</si>
  <si>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</si>
  <si>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</si>
  <si>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</si>
  <si>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</si>
  <si>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</si>
  <si>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</si>
  <si>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</si>
  <si>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</si>
  <si>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</si>
  <si>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</si>
  <si>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</si>
  <si>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</si>
  <si>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</si>
  <si>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</si>
  <si>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</si>
  <si>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</si>
  <si>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</si>
  <si>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</si>
  <si>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</si>
  <si>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</si>
  <si>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</si>
  <si>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</si>
  <si>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</si>
  <si>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</si>
  <si>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</si>
  <si>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</si>
  <si>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</si>
  <si>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</si>
  <si>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</si>
  <si>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</si>
  <si>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</si>
  <si>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</si>
  <si>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</si>
  <si>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</si>
  <si>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</si>
  <si>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</si>
  <si>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</si>
  <si>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</si>
  <si>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</si>
  <si>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</si>
  <si>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</si>
  <si>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</si>
  <si>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</si>
  <si>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</si>
  <si>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</si>
  <si>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</si>
  <si>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</si>
  <si>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</si>
  <si>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</si>
  <si>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</si>
  <si>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</si>
  <si>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</si>
  <si>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</si>
  <si>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</si>
  <si>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</si>
  <si>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</si>
  <si>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</si>
  <si>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</si>
  <si>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</si>
  <si>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</si>
  <si>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</si>
  <si>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</si>
  <si>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</si>
  <si>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</si>
  <si>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</si>
  <si>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</si>
  <si>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</si>
  <si>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</si>
  <si>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</si>
  <si>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</si>
  <si>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</si>
  <si>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</si>
  <si>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</si>
  <si>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</si>
  <si>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</si>
  <si>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</si>
  <si>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</si>
  <si>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</si>
  <si>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</si>
  <si>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</si>
  <si>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</si>
  <si>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</si>
  <si>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</si>
  <si>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</si>
  <si>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</si>
  <si>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</si>
  <si>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</si>
  <si>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</si>
  <si>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</si>
  <si>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</si>
  <si>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</si>
  <si>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</si>
  <si>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</si>
  <si>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</si>
  <si>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</si>
  <si>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</si>
  <si>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</si>
  <si>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</si>
  <si>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</si>
  <si>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</si>
  <si>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</si>
  <si>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</si>
  <si>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</si>
  <si>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</si>
  <si>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</si>
  <si>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</si>
  <si>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</si>
  <si>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</si>
  <si>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</si>
  <si>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</si>
  <si>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</si>
  <si>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</si>
  <si>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</si>
  <si>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</si>
  <si>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</si>
  <si>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</si>
  <si>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</si>
  <si>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</si>
  <si>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</si>
  <si>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</si>
  <si>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</si>
  <si>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</si>
  <si>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</si>
  <si>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</si>
  <si>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</si>
  <si>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</si>
  <si>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</si>
  <si>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</si>
  <si>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</si>
  <si>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</si>
  <si>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</si>
  <si>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</si>
  <si>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</si>
  <si>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</si>
  <si>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</si>
  <si>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</si>
  <si>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</si>
  <si>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</si>
  <si>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</si>
  <si>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</si>
  <si>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</si>
  <si>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</si>
  <si>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</si>
  <si>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</si>
  <si>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</si>
  <si>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</si>
  <si>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</si>
  <si>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</si>
  <si>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</si>
  <si>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</si>
  <si>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</si>
  <si>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</si>
  <si>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</si>
  <si>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</si>
  <si>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</si>
  <si>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</si>
  <si>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</si>
  <si>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</si>
  <si>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</si>
  <si>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</si>
  <si>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</si>
  <si>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</si>
  <si>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</si>
  <si>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</si>
  <si>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</si>
  <si>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</si>
  <si>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</si>
  <si>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</si>
  <si>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</si>
  <si>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</si>
  <si>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</si>
  <si>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</si>
  <si>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</si>
  <si>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</si>
  <si>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</si>
  <si>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</si>
  <si>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</si>
  <si>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</si>
  <si>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</si>
  <si>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</si>
  <si>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</si>
  <si>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</si>
  <si>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</si>
  <si>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</si>
  <si>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</si>
  <si>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</si>
  <si>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</si>
  <si>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</si>
  <si>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</si>
  <si>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</si>
  <si>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</si>
  <si>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</si>
  <si>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</si>
  <si>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</si>
  <si>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</si>
  <si>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</si>
  <si>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</si>
  <si>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</si>
  <si>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</si>
  <si>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</si>
  <si>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</si>
  <si>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</si>
  <si>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</si>
  <si>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</si>
  <si>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</si>
  <si>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</si>
  <si>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</si>
  <si>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</si>
  <si>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</si>
  <si>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</si>
  <si>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</si>
  <si>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</si>
  <si>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</si>
  <si>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</si>
  <si>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</si>
  <si>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</si>
  <si>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</si>
  <si>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</si>
  <si>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</si>
  <si>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</si>
  <si>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</si>
  <si>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</si>
  <si>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</si>
  <si>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</si>
  <si>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</si>
  <si>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</si>
  <si>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</si>
  <si>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</si>
  <si>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</si>
  <si>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</si>
  <si>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</si>
  <si>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</si>
  <si>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</si>
  <si>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</si>
  <si>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</si>
  <si>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</si>
  <si>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</si>
  <si>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</si>
  <si>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</si>
  <si>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</si>
  <si>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</si>
  <si>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</si>
  <si>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</si>
  <si>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</si>
  <si>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</si>
  <si>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</si>
  <si>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</si>
  <si>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</si>
  <si>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</si>
  <si>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</si>
  <si>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</si>
  <si>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</si>
  <si>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</si>
  <si>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</si>
  <si>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</si>
  <si>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</si>
  <si>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</si>
  <si>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</si>
  <si>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</si>
  <si>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</si>
  <si>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</si>
  <si>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</si>
  <si>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</si>
  <si>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</si>
  <si>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</si>
  <si>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</si>
  <si>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</si>
  <si>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</si>
  <si>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</si>
  <si>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</si>
  <si>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</si>
  <si>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</si>
  <si>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</si>
  <si>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</si>
  <si>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</si>
  <si>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</si>
  <si>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</si>
  <si>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</si>
  <si>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</si>
  <si>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</si>
  <si>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</si>
  <si>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</si>
  <si>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</si>
  <si>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</si>
  <si>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</si>
  <si>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</si>
  <si>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</si>
  <si>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</si>
  <si>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</si>
  <si>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</si>
  <si>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</si>
  <si>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</si>
  <si>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</si>
  <si>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</si>
  <si>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</si>
  <si>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</si>
  <si>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</si>
  <si>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</si>
  <si>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</si>
  <si>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</si>
  <si>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</si>
  <si>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</si>
  <si>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</si>
  <si>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</si>
  <si>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</si>
  <si>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</si>
  <si>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</si>
  <si>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</si>
  <si>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</si>
  <si>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</si>
  <si>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</si>
  <si>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</si>
  <si>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</si>
  <si>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</si>
  <si>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</si>
  <si>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</si>
  <si>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</si>
  <si>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</si>
  <si>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</si>
  <si>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</si>
  <si>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</si>
  <si>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</si>
  <si>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</si>
  <si>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</si>
  <si>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</si>
  <si>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</si>
  <si>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</si>
  <si>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</si>
  <si>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</si>
  <si>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</si>
  <si>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</si>
  <si>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</si>
  <si>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</si>
  <si>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</si>
  <si>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</si>
  <si>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</si>
  <si>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</si>
  <si>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</si>
  <si>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</si>
  <si>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</si>
  <si>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</si>
  <si>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</si>
  <si>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</si>
  <si>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</si>
  <si>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</si>
  <si>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</si>
  <si>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</si>
  <si>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</si>
  <si>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</si>
  <si>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</si>
  <si>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</si>
  <si>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</si>
  <si>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</si>
  <si>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</si>
  <si>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</si>
  <si>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</si>
  <si>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</si>
  <si>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</si>
  <si>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</si>
  <si>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</si>
  <si>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</si>
  <si>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</si>
  <si>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</si>
  <si>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</si>
  <si>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</si>
  <si>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</si>
  <si>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</si>
  <si>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</si>
  <si>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</si>
  <si>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</si>
  <si>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</si>
  <si>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</si>
  <si>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</si>
  <si>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</si>
  <si>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</si>
  <si>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</si>
  <si>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</si>
  <si>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</si>
  <si>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</si>
  <si>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</si>
  <si>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</si>
  <si>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</si>
  <si>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</si>
  <si>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</si>
  <si>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</si>
  <si>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</si>
  <si>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</si>
  <si>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</si>
  <si>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</si>
  <si>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</si>
  <si>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</si>
  <si>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</si>
  <si>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</si>
  <si>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</si>
  <si>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</si>
  <si>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</si>
  <si>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</si>
  <si>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</si>
  <si>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</si>
  <si>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</si>
  <si>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</si>
  <si>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</si>
  <si>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</si>
  <si>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</si>
  <si>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</si>
  <si>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</si>
  <si>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</si>
  <si>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</si>
  <si>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</si>
  <si>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</si>
  <si>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</si>
  <si>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</si>
  <si>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</si>
  <si>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</si>
  <si>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</si>
  <si>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</si>
  <si>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</si>
  <si>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</si>
  <si>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</si>
  <si>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</si>
  <si>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</si>
  <si>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</si>
  <si>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</si>
  <si>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</si>
  <si>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</si>
  <si>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</si>
  <si>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</si>
  <si>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</si>
  <si>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</si>
  <si>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</si>
  <si>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</si>
  <si>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</si>
  <si>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</si>
  <si>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</si>
  <si>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</si>
  <si>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</si>
  <si>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</si>
  <si>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</si>
  <si>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</si>
  <si>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</si>
  <si>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</si>
  <si>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</si>
  <si>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</si>
  <si>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</si>
  <si>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</si>
  <si>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</si>
  <si>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</si>
  <si>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</si>
  <si>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</si>
  <si>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</si>
  <si>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</si>
  <si>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</si>
  <si>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</si>
  <si>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</si>
  <si>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</si>
  <si>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</si>
  <si>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</si>
  <si>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</si>
  <si>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</si>
  <si>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</si>
  <si>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</si>
  <si>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</si>
  <si>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</si>
  <si>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</si>
  <si>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</si>
  <si>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</si>
  <si>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</si>
  <si>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</si>
  <si>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</si>
  <si>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</si>
  <si>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</si>
  <si>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</si>
  <si>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</si>
  <si>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</si>
  <si>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</si>
  <si>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</si>
  <si>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</si>
  <si>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</si>
  <si>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</si>
  <si>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</si>
  <si>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</si>
  <si>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</si>
  <si>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</si>
  <si>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</si>
  <si>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</si>
  <si>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</si>
  <si>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</si>
  <si>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</si>
  <si>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</si>
  <si>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</si>
  <si>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</si>
  <si>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</si>
  <si>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</si>
  <si>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</si>
  <si>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</si>
  <si>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</si>
  <si>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</si>
  <si>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</si>
  <si>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</si>
  <si>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</si>
  <si>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</si>
  <si>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</si>
  <si>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</si>
  <si>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</si>
  <si>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</si>
  <si>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</si>
  <si>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</si>
  <si>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</si>
  <si>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</si>
  <si>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</si>
  <si>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</si>
  <si>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</si>
  <si>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</si>
  <si>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</si>
  <si>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</si>
  <si>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</si>
  <si>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</si>
  <si>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</si>
  <si>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</si>
  <si>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</si>
  <si>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</si>
  <si>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</si>
  <si>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</si>
  <si>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</si>
  <si>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</si>
  <si>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</si>
  <si>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</si>
  <si>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</si>
  <si>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</si>
  <si>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</si>
  <si>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</si>
  <si>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</si>
  <si>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</si>
  <si>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</si>
  <si>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</si>
  <si>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</si>
  <si>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</si>
  <si>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</si>
  <si>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</si>
  <si>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</si>
  <si>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</si>
  <si>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</si>
  <si>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</si>
  <si>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</si>
  <si>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</si>
  <si>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</si>
  <si>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</si>
  <si>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</si>
  <si>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</si>
  <si>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</si>
  <si>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</si>
  <si>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</si>
  <si>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</si>
  <si>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</si>
  <si>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</si>
  <si>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</si>
  <si>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</si>
  <si>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</si>
  <si>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</si>
  <si>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</si>
  <si>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</si>
  <si>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</si>
  <si>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</si>
  <si>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</si>
  <si>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</si>
  <si>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</si>
  <si>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</si>
  <si>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</si>
  <si>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</si>
  <si>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</si>
  <si>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</si>
  <si>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</si>
  <si>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</si>
  <si>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</si>
  <si>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</si>
  <si>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</si>
  <si>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</si>
  <si>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</si>
  <si>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</si>
  <si>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</si>
  <si>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</si>
  <si>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</si>
  <si>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</si>
  <si>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</si>
  <si>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</si>
  <si>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</si>
  <si>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</si>
  <si>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</si>
  <si>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</si>
  <si>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</si>
  <si>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</si>
  <si>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</si>
  <si>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</si>
  <si>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</si>
  <si>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</si>
  <si>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</si>
  <si>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</si>
  <si>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</si>
  <si>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</si>
  <si>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</si>
  <si>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</si>
  <si>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</si>
  <si>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</si>
  <si>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</si>
  <si>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</si>
  <si>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</si>
  <si>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</si>
  <si>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</si>
  <si>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</si>
  <si>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</si>
  <si>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</si>
  <si>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</si>
  <si>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</si>
  <si>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</si>
  <si>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</si>
  <si>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</si>
  <si>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</si>
  <si>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</si>
  <si>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</si>
  <si>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</si>
  <si>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</si>
  <si>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</si>
  <si>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</si>
  <si>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</si>
  <si>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</si>
  <si>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</si>
  <si>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</si>
  <si>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</si>
  <si>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</si>
  <si>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</si>
  <si>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</si>
  <si>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</si>
  <si>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</si>
  <si>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</si>
  <si>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</si>
  <si>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</si>
  <si>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</si>
  <si>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</si>
  <si>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</si>
  <si>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</si>
  <si>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</si>
  <si>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</si>
  <si>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</si>
  <si>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</si>
  <si>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</si>
  <si>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</si>
  <si>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</si>
  <si>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</si>
  <si>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</si>
  <si>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</si>
  <si>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</si>
  <si>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</si>
  <si>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</si>
  <si>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</si>
  <si>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</si>
  <si>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</si>
  <si>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</si>
  <si>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</si>
  <si>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</si>
  <si>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</si>
  <si>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</si>
  <si>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</si>
  <si>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</si>
  <si>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</si>
  <si>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</si>
  <si>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</si>
  <si>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</si>
  <si>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</si>
  <si>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</si>
  <si>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</si>
  <si>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</si>
  <si>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</si>
  <si>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</si>
  <si>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</si>
  <si>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</si>
  <si>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</si>
  <si>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</si>
  <si>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</si>
  <si>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</si>
  <si>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</si>
  <si>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</si>
  <si>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</si>
  <si>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</si>
  <si>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</si>
  <si>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</si>
  <si>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</si>
  <si>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</si>
  <si>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</si>
  <si>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</si>
  <si>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</si>
  <si>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</si>
  <si>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</si>
  <si>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</si>
  <si>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</si>
  <si>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</si>
  <si>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</si>
  <si>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</si>
  <si>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</si>
  <si>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</si>
  <si>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</si>
  <si>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</si>
  <si>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</si>
  <si>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</si>
  <si>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</si>
  <si>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</si>
  <si>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</si>
  <si>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</si>
  <si>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</si>
  <si>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</si>
  <si>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</si>
  <si>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</si>
  <si>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</si>
  <si>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</si>
  <si>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</si>
  <si>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</si>
  <si>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</si>
  <si>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</si>
  <si>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</si>
  <si>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</si>
  <si>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</si>
  <si>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</si>
  <si>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</si>
  <si>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</si>
  <si>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</si>
  <si>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</si>
  <si>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</si>
  <si>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</si>
  <si>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</si>
  <si>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</si>
  <si>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</si>
  <si>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</si>
  <si>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</si>
  <si>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</si>
  <si>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</si>
  <si>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</si>
  <si>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</si>
  <si>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</si>
  <si>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</si>
  <si>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</si>
  <si>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</si>
  <si>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</si>
  <si>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</si>
  <si>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</si>
  <si>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</si>
  <si>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</si>
  <si>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</si>
  <si>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</si>
  <si>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</si>
  <si>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</si>
  <si>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</si>
  <si>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</si>
  <si>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</si>
  <si>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</si>
  <si>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</si>
  <si>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</si>
  <si>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</si>
  <si>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</si>
  <si>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</si>
  <si>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</si>
  <si>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</si>
  <si>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</si>
  <si>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</si>
  <si>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</si>
  <si>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</si>
  <si>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</si>
  <si>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</si>
  <si>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</si>
  <si>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</si>
  <si>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</si>
  <si>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</si>
  <si>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</si>
  <si>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</si>
  <si>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</si>
  <si>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</si>
  <si>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</si>
  <si>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</si>
  <si>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</si>
  <si>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</si>
  <si>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</si>
  <si>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</si>
  <si>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</si>
  <si>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</si>
  <si>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</si>
  <si>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</si>
  <si>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</si>
  <si>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</si>
  <si>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</si>
  <si>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</si>
  <si>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</si>
  <si>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</si>
  <si>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</si>
  <si>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</si>
  <si>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</si>
  <si>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</si>
  <si>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</si>
  <si>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</si>
  <si>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</si>
  <si>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</si>
  <si>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</si>
  <si>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</si>
  <si>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</si>
  <si>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</si>
  <si>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</si>
  <si>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</si>
  <si>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</si>
  <si>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</si>
  <si>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</si>
  <si>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</si>
  <si>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</si>
  <si>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</si>
  <si>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</si>
  <si>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</si>
  <si>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</si>
  <si>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</si>
  <si>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</si>
  <si>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</si>
  <si>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</si>
  <si>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</si>
  <si>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</si>
  <si>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</si>
  <si>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</si>
  <si>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</si>
  <si>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</si>
  <si>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</si>
  <si>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</si>
  <si>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</si>
  <si>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</si>
  <si>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</si>
  <si>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</si>
  <si>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</si>
  <si>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</si>
  <si>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</si>
  <si>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</si>
  <si>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</si>
  <si>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</si>
  <si>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</si>
  <si>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</si>
  <si>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</si>
  <si>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</si>
  <si>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</si>
  <si>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</si>
  <si>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</si>
  <si>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</si>
  <si>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</si>
  <si>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</si>
  <si>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</si>
  <si>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</si>
  <si>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</si>
  <si>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</si>
  <si>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</si>
  <si>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</si>
  <si>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</si>
  <si>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</si>
  <si>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</si>
  <si>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</si>
  <si>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</si>
  <si>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</si>
  <si>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</si>
  <si>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</si>
  <si>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</si>
  <si>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</si>
  <si>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</si>
  <si>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</si>
  <si>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</si>
  <si>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</si>
  <si>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</si>
  <si>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</si>
  <si>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</si>
  <si>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</si>
  <si>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</si>
  <si>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</si>
  <si>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</si>
  <si>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</si>
  <si>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</si>
  <si>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</si>
  <si>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</si>
  <si>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</si>
  <si>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</si>
  <si>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</si>
  <si>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</si>
  <si>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</si>
  <si>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</si>
  <si>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</si>
  <si>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</si>
  <si>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</si>
  <si>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</si>
  <si>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</si>
  <si>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</si>
  <si>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</si>
  <si>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</si>
  <si>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</si>
  <si>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</si>
  <si>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</si>
  <si>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</si>
  <si>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</si>
  <si>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</si>
  <si>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</si>
  <si>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</si>
  <si>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</si>
  <si>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</si>
  <si>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</si>
  <si>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</si>
  <si>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</si>
  <si>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</si>
  <si>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</si>
  <si>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</si>
  <si>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</si>
  <si>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</si>
  <si>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</si>
  <si>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</si>
  <si>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</si>
  <si>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</si>
  <si>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</si>
  <si>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</si>
  <si>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</si>
  <si>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</si>
  <si>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</si>
  <si>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</si>
  <si>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</si>
  <si>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</si>
  <si>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</si>
  <si>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</si>
  <si>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</si>
  <si>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</si>
  <si>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</si>
  <si>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</si>
  <si>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</si>
  <si>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</si>
  <si>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</si>
  <si>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</si>
  <si>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</si>
  <si>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</si>
  <si>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</si>
  <si>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</si>
  <si>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</si>
  <si>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</si>
  <si>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</si>
  <si>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</si>
  <si>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</si>
  <si>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</si>
  <si>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</si>
  <si>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</si>
  <si>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</si>
  <si>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</si>
  <si>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</si>
  <si>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</si>
  <si>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</si>
  <si>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</si>
  <si>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</si>
  <si>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</si>
  <si>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</si>
  <si>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</si>
  <si>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</si>
  <si>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</si>
  <si>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</si>
  <si>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</si>
  <si>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</si>
  <si>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</si>
  <si>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</si>
  <si>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</si>
  <si>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</si>
  <si>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</si>
  <si>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</si>
  <si>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</si>
  <si>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</si>
  <si>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</si>
  <si>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</si>
  <si>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</si>
  <si>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</si>
  <si>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</si>
  <si>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</si>
  <si>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</si>
  <si>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</si>
  <si>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</si>
  <si>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</si>
  <si>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</si>
  <si>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</si>
  <si>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</si>
  <si>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</si>
  <si>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</si>
  <si>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</si>
  <si>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</si>
  <si>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</si>
  <si>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</si>
  <si>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</si>
  <si>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</si>
  <si>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</si>
  <si>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</si>
  <si>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</si>
  <si>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</si>
  <si>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</si>
  <si>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</si>
  <si>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</si>
  <si>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</si>
  <si>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</si>
  <si>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</si>
  <si>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</si>
  <si>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</si>
  <si>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</si>
  <si>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</si>
  <si>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</si>
  <si>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</si>
  <si>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</si>
  <si>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</si>
  <si>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</si>
  <si>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</si>
  <si>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</si>
  <si>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</si>
  <si>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</si>
  <si>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</si>
  <si>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</si>
  <si>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</si>
  <si>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</si>
  <si>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</si>
  <si>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</si>
  <si>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</si>
  <si>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</si>
  <si>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</si>
  <si>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</si>
  <si>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</si>
  <si>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</si>
  <si>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</si>
  <si>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</si>
  <si>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</si>
  <si>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</si>
  <si>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</si>
  <si>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</si>
  <si>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</si>
  <si>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</si>
  <si>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</si>
  <si>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</si>
  <si>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</si>
  <si>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</si>
  <si>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</si>
  <si>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</si>
  <si>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</si>
  <si>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</si>
  <si>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</si>
  <si>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</si>
  <si>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</si>
  <si>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</si>
  <si>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</si>
  <si>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</si>
  <si>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</si>
  <si>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</si>
  <si>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</si>
  <si>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</si>
  <si>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</si>
  <si>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</si>
  <si>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</si>
  <si>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</si>
  <si>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</si>
  <si>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</si>
  <si>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</si>
  <si>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</si>
  <si>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</si>
  <si>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</si>
  <si>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</si>
  <si>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</si>
  <si>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</si>
  <si>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</si>
  <si>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</si>
  <si>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</si>
  <si>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</si>
  <si>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</si>
  <si>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</si>
  <si>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</si>
  <si>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</si>
  <si>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</si>
  <si>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</si>
  <si>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</si>
  <si>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</si>
  <si>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</si>
  <si>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</si>
  <si>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</si>
  <si>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</si>
  <si>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</si>
  <si>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</si>
  <si>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</si>
  <si>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</si>
  <si>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</si>
  <si>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</si>
  <si>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</si>
  <si>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</si>
  <si>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</si>
  <si>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</si>
  <si>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</si>
  <si>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</si>
  <si>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</si>
  <si>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</si>
  <si>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</si>
  <si>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</si>
  <si>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</si>
  <si>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</si>
  <si>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</si>
  <si>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</si>
  <si>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</si>
  <si>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</si>
  <si>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</si>
  <si>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</si>
  <si>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</si>
  <si>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</si>
  <si>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</si>
  <si>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</si>
  <si>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</si>
  <si>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</si>
  <si>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</si>
  <si>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</si>
  <si>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</si>
  <si>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</si>
  <si>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</si>
  <si>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</si>
  <si>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</si>
  <si>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</si>
  <si>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</si>
  <si>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</si>
  <si>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</si>
  <si>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</si>
  <si>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</si>
  <si>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</si>
  <si>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</si>
  <si>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</si>
  <si>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</si>
  <si>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</si>
  <si>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</si>
  <si>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</si>
  <si>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</si>
  <si>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</si>
  <si>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</si>
  <si>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</si>
  <si>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</si>
  <si>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</si>
  <si>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</si>
  <si>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</si>
  <si>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</si>
  <si>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</si>
  <si>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</si>
  <si>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</si>
  <si>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</si>
  <si>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</si>
  <si>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</si>
  <si>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</si>
  <si>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</si>
  <si>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</si>
  <si>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</si>
  <si>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</si>
  <si>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</si>
  <si>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</si>
  <si>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</si>
  <si>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</si>
  <si>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</si>
  <si>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</si>
  <si>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</si>
  <si>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</si>
  <si>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</si>
  <si>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</si>
  <si>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</si>
  <si>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</si>
  <si>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</si>
  <si>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</si>
  <si>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</si>
  <si>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</si>
  <si>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</si>
  <si>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</si>
  <si>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</si>
  <si>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</si>
  <si>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</si>
  <si>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</si>
  <si>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</si>
  <si>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</si>
  <si>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</si>
  <si>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</si>
  <si>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</si>
  <si>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</si>
  <si>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</si>
  <si>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</si>
  <si>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</si>
  <si>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</si>
  <si>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</si>
  <si>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</si>
  <si>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</si>
  <si>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</si>
  <si>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</si>
  <si>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</si>
  <si>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</si>
  <si>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</si>
  <si>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</si>
  <si>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</si>
  <si>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</si>
  <si>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</si>
  <si>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</si>
  <si>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</si>
  <si>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</si>
  <si>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</si>
  <si>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</si>
  <si>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</si>
  <si>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</si>
  <si>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</si>
  <si>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</si>
  <si>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</si>
  <si>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</si>
  <si>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</si>
  <si>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</si>
  <si>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</si>
  <si>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</si>
  <si>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</si>
  <si>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</si>
  <si>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</si>
  <si>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</si>
  <si>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</si>
  <si>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</si>
  <si>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</si>
  <si>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</si>
  <si>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</si>
  <si>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</si>
  <si>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</si>
  <si>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</si>
  <si>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</si>
  <si>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</si>
  <si>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</si>
  <si>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</si>
  <si>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</si>
  <si>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</si>
  <si>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</si>
  <si>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</si>
  <si>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</si>
  <si>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</si>
  <si>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</si>
  <si>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</si>
  <si>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</si>
  <si>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</si>
  <si>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</si>
  <si>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</si>
  <si>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</si>
  <si>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</si>
  <si>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</si>
  <si>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</si>
  <si>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</si>
  <si>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</si>
  <si>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</si>
  <si>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</si>
  <si>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</si>
  <si>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</si>
  <si>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</si>
  <si>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</si>
  <si>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</si>
  <si>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</si>
  <si>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</si>
  <si>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</si>
  <si>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</si>
  <si>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</si>
  <si>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</si>
  <si>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</si>
  <si>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</si>
  <si>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</si>
  <si>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</si>
  <si>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</si>
  <si>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</si>
  <si>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</si>
  <si>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</si>
  <si>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</si>
  <si>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</si>
  <si>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</si>
  <si>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</si>
  <si>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</si>
  <si>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</si>
  <si>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</si>
  <si>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</si>
  <si>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</si>
  <si>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</si>
  <si>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</si>
  <si>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</si>
  <si>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</si>
  <si>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</si>
  <si>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</si>
  <si>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</si>
  <si>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</si>
  <si>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</si>
  <si>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</si>
  <si>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</si>
  <si>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</si>
  <si>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</si>
  <si>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</si>
  <si>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</si>
  <si>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</si>
  <si>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</si>
  <si>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</si>
  <si>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</si>
  <si>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</si>
  <si>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</si>
  <si>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</si>
  <si>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</si>
  <si>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</si>
  <si>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</si>
  <si>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</si>
  <si>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</si>
  <si>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</si>
  <si>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</si>
  <si>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</si>
  <si>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</si>
  <si>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</si>
  <si>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</si>
  <si>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</si>
  <si>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</si>
  <si>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</si>
  <si>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</si>
  <si>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</si>
  <si>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</si>
  <si>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</si>
  <si>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</si>
  <si>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</si>
  <si>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</si>
  <si>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</si>
  <si>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</si>
  <si>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</si>
  <si>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</si>
  <si>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</si>
  <si>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</si>
  <si>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</si>
  <si>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</si>
  <si>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</si>
  <si>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</si>
  <si>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</si>
  <si>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</si>
  <si>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</si>
  <si>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</si>
  <si>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</si>
  <si>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</si>
  <si>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</si>
  <si>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</si>
  <si>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</si>
  <si>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</si>
  <si>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</si>
  <si>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</si>
  <si>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</si>
  <si>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</si>
  <si>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</si>
  <si>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</si>
  <si>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</si>
  <si>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</si>
  <si>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</si>
  <si>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</si>
  <si>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</si>
  <si>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</si>
  <si>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</si>
  <si>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</si>
  <si>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</si>
  <si>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</si>
  <si>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</si>
  <si>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</si>
  <si>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</si>
  <si>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</si>
  <si>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</si>
  <si>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</si>
  <si>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</si>
  <si>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</si>
  <si>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</si>
  <si>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</si>
  <si>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</si>
  <si>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</si>
  <si>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</si>
  <si>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</si>
  <si>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</si>
  <si>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</si>
  <si>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</si>
  <si>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</si>
  <si>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</si>
  <si>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</si>
  <si>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</si>
  <si>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</si>
  <si>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</si>
  <si>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</si>
  <si>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</si>
  <si>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</si>
  <si>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</si>
  <si>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</si>
  <si>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</si>
  <si>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</si>
  <si>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</si>
  <si>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</si>
  <si>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</si>
  <si>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</si>
  <si>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</si>
  <si>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</si>
  <si>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</si>
  <si>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</si>
  <si>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</si>
  <si>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</si>
  <si>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</si>
  <si>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</si>
  <si>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</si>
  <si>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</si>
  <si>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</si>
  <si>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</si>
  <si>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</si>
  <si>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</si>
  <si>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</si>
  <si>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</si>
  <si>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</si>
  <si>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</si>
  <si>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</si>
  <si>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</si>
  <si>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</si>
  <si>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</si>
  <si>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</si>
  <si>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</si>
  <si>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</si>
  <si>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</si>
  <si>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</si>
  <si>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</si>
  <si>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</si>
  <si>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</si>
  <si>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</si>
  <si>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</si>
  <si>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</si>
  <si>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</si>
  <si>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</si>
  <si>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</si>
  <si>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</si>
  <si>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</si>
  <si>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</si>
  <si>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</si>
  <si>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</si>
  <si>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</si>
  <si>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</si>
  <si>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</si>
  <si>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</si>
  <si>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</si>
  <si>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</si>
  <si>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</si>
  <si>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</si>
  <si>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</si>
  <si>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</si>
  <si>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</si>
  <si>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</si>
  <si>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</si>
  <si>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</si>
  <si>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</si>
  <si>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</si>
  <si>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</si>
  <si>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</si>
  <si>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</si>
  <si>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</si>
  <si>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</si>
  <si>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</si>
  <si>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</si>
  <si>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</si>
  <si>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</si>
  <si>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</si>
  <si>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</si>
  <si>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</si>
  <si>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</si>
  <si>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</si>
  <si>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</si>
  <si>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</si>
  <si>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</si>
  <si>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</si>
  <si>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</si>
  <si>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</si>
  <si>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</si>
  <si>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</si>
  <si>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</si>
  <si>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</si>
  <si>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</si>
  <si>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</si>
  <si>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</si>
  <si>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</si>
  <si>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</si>
  <si>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</si>
  <si>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</si>
  <si>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</si>
  <si>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</si>
  <si>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</si>
  <si>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</si>
  <si>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</si>
  <si>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</si>
  <si>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</si>
  <si>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</si>
  <si>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</si>
  <si>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</si>
  <si>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</si>
  <si>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</si>
  <si>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</si>
  <si>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</si>
  <si>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</si>
  <si>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</si>
  <si>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</si>
  <si>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</si>
  <si>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</si>
  <si>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</si>
  <si>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</si>
  <si>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</si>
  <si>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</si>
  <si>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</si>
  <si>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</si>
  <si>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</si>
  <si>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</si>
  <si>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</si>
  <si>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</si>
  <si>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</si>
  <si>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</si>
  <si>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</si>
  <si>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</si>
  <si>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</si>
  <si>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</si>
  <si>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</si>
  <si>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</si>
  <si>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</si>
  <si>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</si>
  <si>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</si>
  <si>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</si>
  <si>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</si>
  <si>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</si>
  <si>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</si>
  <si>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</si>
  <si>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</si>
  <si>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</si>
  <si>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</si>
  <si>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</si>
  <si>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</si>
  <si>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</si>
  <si>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</si>
  <si>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</si>
  <si>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</si>
  <si>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</si>
  <si>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</si>
  <si>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</si>
  <si>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</si>
  <si>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</si>
  <si>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</si>
  <si>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</si>
  <si>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</si>
  <si>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</si>
  <si>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</si>
  <si>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</si>
  <si>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</si>
  <si>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</si>
  <si>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</si>
  <si>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</si>
  <si>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</si>
  <si>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</si>
  <si>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</si>
  <si>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</si>
  <si>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</si>
  <si>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</si>
  <si>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</si>
  <si>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</si>
  <si>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</si>
  <si>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</si>
  <si>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</si>
  <si>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</si>
  <si>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</si>
  <si>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</si>
  <si>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</si>
  <si>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</si>
  <si>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</si>
  <si>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</si>
  <si>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</si>
  <si>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</si>
  <si>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</si>
  <si>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</si>
  <si>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</si>
  <si>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</si>
  <si>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</si>
  <si>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</si>
  <si>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</si>
  <si>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</si>
  <si>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</si>
  <si>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</si>
  <si>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</si>
  <si>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</si>
  <si>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</si>
  <si>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</si>
  <si>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</si>
  <si>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</si>
  <si>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</si>
  <si>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</si>
  <si>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</si>
  <si>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</si>
  <si>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</si>
  <si>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</si>
  <si>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</si>
  <si>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</si>
  <si>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</si>
  <si>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</si>
  <si>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</si>
  <si>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</si>
  <si>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</si>
  <si>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</si>
  <si>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</si>
  <si>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</si>
  <si>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</si>
  <si>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</si>
  <si>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</si>
  <si>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</si>
  <si>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</si>
  <si>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</si>
  <si>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</si>
  <si>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</si>
  <si>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</si>
  <si>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</si>
  <si>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</si>
  <si>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</si>
  <si>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</si>
  <si>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</si>
  <si>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</si>
  <si>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</si>
  <si>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</si>
  <si>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</si>
  <si>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</si>
  <si>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</si>
  <si>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</si>
  <si>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</si>
  <si>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</si>
  <si>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</si>
  <si>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</si>
  <si>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</si>
  <si>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</si>
  <si>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</si>
  <si>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</si>
  <si>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</si>
  <si>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</si>
  <si>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</si>
  <si>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</si>
  <si>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</si>
  <si>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</si>
  <si>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</si>
  <si>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</si>
  <si>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</si>
  <si>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</si>
  <si>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</si>
  <si>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</si>
  <si>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</si>
  <si>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</si>
  <si>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</si>
  <si>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</si>
  <si>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</si>
  <si>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</si>
  <si>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</si>
  <si>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</si>
  <si>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</si>
  <si>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</si>
  <si>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</si>
  <si>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</si>
  <si>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</si>
  <si>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</si>
  <si>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</si>
  <si>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</si>
  <si>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</si>
  <si>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</si>
  <si>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</si>
  <si>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</si>
  <si>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</si>
  <si>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</si>
  <si>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</si>
  <si>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</si>
  <si>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</si>
  <si>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</si>
  <si>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</si>
  <si>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</si>
  <si>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</si>
  <si>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</si>
  <si>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</si>
  <si>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</si>
  <si>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</si>
  <si>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</si>
  <si>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</si>
  <si>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</si>
  <si>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</si>
  <si>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</si>
  <si>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</si>
  <si>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</si>
  <si>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</si>
  <si>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</si>
  <si>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</si>
  <si>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</si>
  <si>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</si>
  <si>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</si>
  <si>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</si>
  <si>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</si>
  <si>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</si>
  <si>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</si>
  <si>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</si>
  <si>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</si>
  <si>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</si>
  <si>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</si>
  <si>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</si>
  <si>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</si>
  <si>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</si>
  <si>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</si>
  <si>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</si>
  <si>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</si>
  <si>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</si>
  <si>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</si>
  <si>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</si>
  <si>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</si>
  <si>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</si>
  <si>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</si>
  <si>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</si>
  <si>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</si>
  <si>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</si>
  <si>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</si>
  <si>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</si>
  <si>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</si>
  <si>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</si>
  <si>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</si>
  <si>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</si>
  <si>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</si>
  <si>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</si>
  <si>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</si>
  <si>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</si>
  <si>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</si>
  <si>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</si>
  <si>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</si>
  <si>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</si>
  <si>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</si>
  <si>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</si>
  <si>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</si>
  <si>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</si>
  <si>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</si>
  <si>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</si>
  <si>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</si>
  <si>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</si>
  <si>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</si>
  <si>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</si>
  <si>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</si>
  <si>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</si>
  <si>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</si>
  <si>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</si>
  <si>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</si>
  <si>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</si>
  <si>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</si>
  <si>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</si>
  <si>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</si>
  <si>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</si>
  <si>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</si>
  <si>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</si>
  <si>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</si>
  <si>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</si>
  <si>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</si>
  <si>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</si>
  <si>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</si>
  <si>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</si>
  <si>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</si>
  <si>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</si>
  <si>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</si>
  <si>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</si>
  <si>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</si>
  <si>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</si>
  <si>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</si>
  <si>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</si>
  <si>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</si>
  <si>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</si>
  <si>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</si>
  <si>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</si>
  <si>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</si>
  <si>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</si>
  <si>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</si>
  <si>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</si>
  <si>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</si>
  <si>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</si>
  <si>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</si>
  <si>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</si>
  <si>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</si>
  <si>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</si>
  <si>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</si>
  <si>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</si>
  <si>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</si>
  <si>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</si>
  <si>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</si>
  <si>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</si>
  <si>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</si>
  <si>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</si>
  <si>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</si>
  <si>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</si>
  <si>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</si>
  <si>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</si>
  <si>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</si>
  <si>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</si>
  <si>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</si>
  <si>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</si>
  <si>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</si>
  <si>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</si>
  <si>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</si>
  <si>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</si>
  <si>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</si>
  <si>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</si>
  <si>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</si>
  <si>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</si>
  <si>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</si>
  <si>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</si>
  <si>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</si>
  <si>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</si>
  <si>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</si>
  <si>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</si>
  <si>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</si>
  <si>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</si>
  <si>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</si>
  <si>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</si>
  <si>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</si>
  <si>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</si>
  <si>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</si>
  <si>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</si>
  <si>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</si>
  <si>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</si>
  <si>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</si>
  <si>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</si>
  <si>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</si>
  <si>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</si>
  <si>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</si>
  <si>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</si>
  <si>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</si>
  <si>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</si>
  <si>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</si>
  <si>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</si>
  <si>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</si>
  <si>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</si>
  <si>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</si>
  <si>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</si>
  <si>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</si>
  <si>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</si>
  <si>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</si>
  <si>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</si>
  <si>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</si>
  <si>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</si>
  <si>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</si>
  <si>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</si>
  <si>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</si>
  <si>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</si>
  <si>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</si>
  <si>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</si>
  <si>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</si>
  <si>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</si>
  <si>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</si>
  <si>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</si>
  <si>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</si>
  <si>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</si>
  <si>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</si>
  <si>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</si>
  <si>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</si>
  <si>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</si>
  <si>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</si>
  <si>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</si>
  <si>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</si>
  <si>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</si>
  <si>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</si>
  <si>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</si>
  <si>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</si>
  <si>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</si>
  <si>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</si>
  <si>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</si>
  <si>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</si>
  <si>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</si>
  <si>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</si>
  <si>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</si>
  <si>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</si>
  <si>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</si>
  <si>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</si>
  <si>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</si>
  <si>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</si>
  <si>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</si>
  <si>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</si>
  <si>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</si>
  <si>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</si>
  <si>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</si>
  <si>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</si>
  <si>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</si>
  <si>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</si>
  <si>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</si>
  <si>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</si>
  <si>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</si>
  <si>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</si>
  <si>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</si>
  <si>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</si>
  <si>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</si>
  <si>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</si>
  <si>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</si>
  <si>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</si>
  <si>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</si>
  <si>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</si>
  <si>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</si>
  <si>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</si>
  <si>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</si>
  <si>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</si>
  <si>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</si>
  <si>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</si>
  <si>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</si>
  <si>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</si>
  <si>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</si>
  <si>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</si>
  <si>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</si>
  <si>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</si>
  <si>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</si>
  <si>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</si>
  <si>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</si>
  <si>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</si>
  <si>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</si>
  <si>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</si>
  <si>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</si>
  <si>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</si>
  <si>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</si>
  <si>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</si>
  <si>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</si>
  <si>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</si>
  <si>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</si>
  <si>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</si>
  <si>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</si>
  <si>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</si>
  <si>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</si>
  <si>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</si>
  <si>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</si>
  <si>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</si>
  <si>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</si>
  <si>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</si>
  <si>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</si>
  <si>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</si>
  <si>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</si>
  <si>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</si>
  <si>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</si>
  <si>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</si>
  <si>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</si>
  <si>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</si>
  <si>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</si>
  <si>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</si>
  <si>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</si>
  <si>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</si>
  <si>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</si>
  <si>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</si>
  <si>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</si>
  <si>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</si>
  <si>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</si>
  <si>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</si>
  <si>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</si>
  <si>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</si>
  <si>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</si>
  <si>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</si>
  <si>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</si>
  <si>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</si>
  <si>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</si>
  <si>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</si>
  <si>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</si>
  <si>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</si>
  <si>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</si>
  <si>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</si>
  <si>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</si>
  <si>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</si>
  <si>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</si>
  <si>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</si>
  <si>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</si>
  <si>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</si>
  <si>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</si>
  <si>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</si>
  <si>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</si>
  <si>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</si>
  <si>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</si>
  <si>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</si>
  <si>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</si>
  <si>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</si>
  <si>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</si>
  <si>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</si>
  <si>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</si>
  <si>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</si>
  <si>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</si>
  <si>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</si>
  <si>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</si>
  <si>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</si>
  <si>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</si>
  <si>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</si>
  <si>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</si>
  <si>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</si>
  <si>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</si>
  <si>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</si>
  <si>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</si>
  <si>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</si>
  <si>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</si>
  <si>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</si>
  <si>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</si>
  <si>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</si>
  <si>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</si>
  <si>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</si>
  <si>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</si>
  <si>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</si>
  <si>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</si>
  <si>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</si>
  <si>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</si>
  <si>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</si>
  <si>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</si>
  <si>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</si>
  <si>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</si>
  <si>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</si>
  <si>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</si>
  <si>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</si>
  <si>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</si>
  <si>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</si>
  <si>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</si>
  <si>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</si>
  <si>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</si>
  <si>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</si>
  <si>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</si>
  <si>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</si>
  <si>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</si>
  <si>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</si>
  <si>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</si>
  <si>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</si>
  <si>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</si>
  <si>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</si>
  <si>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</si>
  <si>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</si>
  <si>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</si>
  <si>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</si>
  <si>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</si>
  <si>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</si>
  <si>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</si>
  <si>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</si>
  <si>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</si>
  <si>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</si>
  <si>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</si>
  <si>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</si>
  <si>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</si>
  <si>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</si>
  <si>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</si>
  <si>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</si>
  <si>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</si>
  <si>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</si>
  <si>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</si>
  <si>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</si>
  <si>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</si>
  <si>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</si>
  <si>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</si>
  <si>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</si>
  <si>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</si>
  <si>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</si>
  <si>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</si>
  <si>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</si>
  <si>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</si>
  <si>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</si>
  <si>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</si>
  <si>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</si>
  <si>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</si>
  <si>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</si>
  <si>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</si>
  <si>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</si>
  <si>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</si>
  <si>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</si>
  <si>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</si>
  <si>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</si>
  <si>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</si>
  <si>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</si>
  <si>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</si>
  <si>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</si>
  <si>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</si>
  <si>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</si>
  <si>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</si>
  <si>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</si>
  <si>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</si>
  <si>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</si>
  <si>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</si>
  <si>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</si>
  <si>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</si>
  <si>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</si>
  <si>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</si>
  <si>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</si>
  <si>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</si>
  <si>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</si>
  <si>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</si>
  <si>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</si>
  <si>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</si>
  <si>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</si>
  <si>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</si>
  <si>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</si>
  <si>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</si>
  <si>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</si>
  <si>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</si>
  <si>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</si>
  <si>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</si>
  <si>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</si>
  <si>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</si>
  <si>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</si>
  <si>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</si>
  <si>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</si>
  <si>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</si>
  <si>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</si>
  <si>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</si>
  <si>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</si>
  <si>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</si>
  <si>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</si>
  <si>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</si>
  <si>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</si>
  <si>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</si>
  <si>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</si>
  <si>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</si>
  <si>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</si>
  <si>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</si>
  <si>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</si>
  <si>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</si>
  <si>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</si>
  <si>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</si>
  <si>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</si>
  <si>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</si>
  <si>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</si>
  <si>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</si>
  <si>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</si>
  <si>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</si>
  <si>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</si>
  <si>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</si>
  <si>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</si>
  <si>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</si>
  <si>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</si>
  <si>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</si>
  <si>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</si>
  <si>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</si>
  <si>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</si>
  <si>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</si>
  <si>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</si>
  <si>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</si>
  <si>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</si>
  <si>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</si>
  <si>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</si>
  <si>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</si>
  <si>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</si>
  <si>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</si>
  <si>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</si>
  <si>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</si>
  <si>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</si>
  <si>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</si>
  <si>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</si>
  <si>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</si>
  <si>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</si>
  <si>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</si>
  <si>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</si>
  <si>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</si>
  <si>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</si>
  <si>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</si>
  <si>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</si>
  <si>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</si>
  <si>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</si>
  <si>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</si>
  <si>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</si>
  <si>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</si>
  <si>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</si>
  <si>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</si>
  <si>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</si>
  <si>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</si>
  <si>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</si>
  <si>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</si>
  <si>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</si>
  <si>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</si>
  <si>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</si>
  <si>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</si>
  <si>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</si>
  <si>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</si>
  <si>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</si>
  <si>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</si>
  <si>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</si>
  <si>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</si>
  <si>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</si>
  <si>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</si>
  <si>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</si>
  <si>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</si>
  <si>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</si>
  <si>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</si>
  <si>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</si>
  <si>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</si>
  <si>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</si>
  <si>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</si>
  <si>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</si>
  <si>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</si>
  <si>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</si>
  <si>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</si>
  <si>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</si>
  <si>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</si>
  <si>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</si>
  <si>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</si>
  <si>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</si>
  <si>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</si>
  <si>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</si>
  <si>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</si>
  <si>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</si>
  <si>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</si>
  <si>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</si>
  <si>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</si>
  <si>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</si>
  <si>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</si>
  <si>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</si>
  <si>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</si>
  <si>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</si>
  <si>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</si>
  <si>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</si>
  <si>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</si>
  <si>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</si>
  <si>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</si>
  <si>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</si>
  <si>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</si>
  <si>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</si>
  <si>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</si>
  <si>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</si>
  <si>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</si>
  <si>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</si>
  <si>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</si>
  <si>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</si>
  <si>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</si>
  <si>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</si>
  <si>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</si>
  <si>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</si>
  <si>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</si>
  <si>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</si>
  <si>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</si>
  <si>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</si>
  <si>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</si>
  <si>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</si>
  <si>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</si>
  <si>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</si>
  <si>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</si>
  <si>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</si>
  <si>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</si>
  <si>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</si>
  <si>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</si>
  <si>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</si>
  <si>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</si>
  <si>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</si>
  <si>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</si>
  <si>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</si>
  <si>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</si>
  <si>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</si>
  <si>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</si>
  <si>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</si>
  <si>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</si>
  <si>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</si>
  <si>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</si>
  <si>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</si>
  <si>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</si>
  <si>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</si>
  <si>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</si>
  <si>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</si>
  <si>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</si>
  <si>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</si>
  <si>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</si>
  <si>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</si>
  <si>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</si>
  <si>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</si>
  <si>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</si>
  <si>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</si>
  <si>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</si>
  <si>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</si>
  <si>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</si>
  <si>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</si>
  <si>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</si>
  <si>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</si>
  <si>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</si>
  <si>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</si>
  <si>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</si>
  <si>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</si>
  <si>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</si>
  <si>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</si>
  <si>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</si>
  <si>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</si>
  <si>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</si>
  <si>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</si>
  <si>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</si>
  <si>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</si>
  <si>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</si>
  <si>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</si>
  <si>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</si>
  <si>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</si>
  <si>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</si>
  <si>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</si>
  <si>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</si>
  <si>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</si>
  <si>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</si>
  <si>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</si>
  <si>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</si>
  <si>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</si>
  <si>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</si>
  <si>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</si>
  <si>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</si>
  <si>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</si>
  <si>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</si>
  <si>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</si>
  <si>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</si>
  <si>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</si>
  <si>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</si>
  <si>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</si>
  <si>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</si>
  <si>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</si>
  <si>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</si>
  <si>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</si>
  <si>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</si>
  <si>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</si>
  <si>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</si>
  <si>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</si>
  <si>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</si>
  <si>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</si>
  <si>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</si>
  <si>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</si>
  <si>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</si>
  <si>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</si>
  <si>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</si>
  <si>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</si>
  <si>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</si>
  <si>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</si>
  <si>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</si>
  <si>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</si>
  <si>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</si>
  <si>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</si>
  <si>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</si>
  <si>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</si>
  <si>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</si>
  <si>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</si>
  <si>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</si>
  <si>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</si>
  <si>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</si>
  <si>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</si>
  <si>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</si>
  <si>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</si>
  <si>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</si>
  <si>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</si>
  <si>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</si>
  <si>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</si>
  <si>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</si>
  <si>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</si>
  <si>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</si>
  <si>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</si>
  <si>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</si>
  <si>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</si>
  <si>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</si>
  <si>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</si>
  <si>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</si>
  <si>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</si>
  <si>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</si>
  <si>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</si>
  <si>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</si>
  <si>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</si>
  <si>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</si>
  <si>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</si>
  <si>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</si>
  <si>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</si>
  <si>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</si>
  <si>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</si>
  <si>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</si>
  <si>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</si>
  <si>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</si>
  <si>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</si>
  <si>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</si>
  <si>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</si>
  <si>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</si>
  <si>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</si>
  <si>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</si>
  <si>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</si>
  <si>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</si>
  <si>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</si>
  <si>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</si>
  <si>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</si>
  <si>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</si>
  <si>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</si>
  <si>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</si>
  <si>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</si>
  <si>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</si>
  <si>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</si>
  <si>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</si>
  <si>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</si>
  <si>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</si>
  <si>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</si>
  <si>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</si>
  <si>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</si>
  <si>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</si>
  <si>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</si>
  <si>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</si>
  <si>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</si>
  <si>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</si>
  <si>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</si>
  <si>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</si>
  <si>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</si>
  <si>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</si>
  <si>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</si>
  <si>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</si>
  <si>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</si>
  <si>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</si>
  <si>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</si>
  <si>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</si>
  <si>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</si>
  <si>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</si>
  <si>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</si>
  <si>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</si>
  <si>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</si>
  <si>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</si>
  <si>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</si>
  <si>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</si>
  <si>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</si>
  <si>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</si>
  <si>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</si>
  <si>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</si>
  <si>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</si>
  <si>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</si>
  <si>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</si>
  <si>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</si>
  <si>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</si>
  <si>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</si>
  <si>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</si>
  <si>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</si>
  <si>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</si>
  <si>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</si>
  <si>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</si>
  <si>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</si>
  <si>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</si>
  <si>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</si>
  <si>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</si>
  <si>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</si>
  <si>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</si>
  <si>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</si>
  <si>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</si>
  <si>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</si>
  <si>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</si>
  <si>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</si>
  <si>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</si>
  <si>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</si>
  <si>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</si>
  <si>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</si>
  <si>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</si>
  <si>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</si>
  <si>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</si>
  <si>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</si>
  <si>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</si>
  <si>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</si>
  <si>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</si>
  <si>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</si>
  <si>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</si>
  <si>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</si>
  <si>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</si>
  <si>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</si>
  <si>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</si>
  <si>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</si>
  <si>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</si>
  <si>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</si>
  <si>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</si>
  <si>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</si>
  <si>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</si>
  <si>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</si>
  <si>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</si>
  <si>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</si>
  <si>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</si>
  <si>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</si>
  <si>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</si>
  <si>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</si>
  <si>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</si>
  <si>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</si>
  <si>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</si>
  <si>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</si>
  <si>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</si>
  <si>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</si>
  <si>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</si>
  <si>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</si>
  <si>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</si>
  <si>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</si>
  <si>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</si>
  <si>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</si>
  <si>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</si>
  <si>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</si>
  <si>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</si>
  <si>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</si>
  <si>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</si>
  <si>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</si>
  <si>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</si>
  <si>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</si>
  <si>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</si>
  <si>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</si>
  <si>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</si>
  <si>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</si>
  <si>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</si>
  <si>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</si>
  <si>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</si>
  <si>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</si>
  <si>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</si>
  <si>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</si>
  <si>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</si>
  <si>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</si>
  <si>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</si>
  <si>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</si>
  <si>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</si>
  <si>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</si>
  <si>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</si>
  <si>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</si>
  <si>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</si>
  <si>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</si>
  <si>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</si>
  <si>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</si>
  <si>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</si>
  <si>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</si>
  <si>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</si>
  <si>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</si>
  <si>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</si>
  <si>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</si>
  <si>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</si>
  <si>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</si>
  <si>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</si>
  <si>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</si>
  <si>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</si>
  <si>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</si>
  <si>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</si>
  <si>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</si>
  <si>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</si>
  <si>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</si>
  <si>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</si>
  <si>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</si>
  <si>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</si>
  <si>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</si>
  <si>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</si>
  <si>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</si>
  <si>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</si>
  <si>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</si>
  <si>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</si>
  <si>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</si>
  <si>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</si>
  <si>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</si>
  <si>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</si>
  <si>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</si>
  <si>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</si>
  <si>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</si>
  <si>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</si>
  <si>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</si>
  <si>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</si>
  <si>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</si>
  <si>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</si>
  <si>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</si>
  <si>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</si>
  <si>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</si>
  <si>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</si>
  <si>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</si>
  <si>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</si>
  <si>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</si>
  <si>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</si>
  <si>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</si>
  <si>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</si>
  <si>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</si>
  <si>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</si>
  <si>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</si>
  <si>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</si>
  <si>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</si>
  <si>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</si>
  <si>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</si>
  <si>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</si>
  <si>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</si>
  <si>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</si>
  <si>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</si>
  <si>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</si>
  <si>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</si>
  <si>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</si>
  <si>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</si>
  <si>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</si>
  <si>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</si>
  <si>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</si>
  <si>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</si>
  <si>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</si>
  <si>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</si>
  <si>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</si>
  <si>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</si>
  <si>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</si>
  <si>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</si>
  <si>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</si>
  <si>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</si>
  <si>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</si>
  <si>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</si>
  <si>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</si>
  <si>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</si>
  <si>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</si>
  <si>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</si>
  <si>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</si>
  <si>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</si>
  <si>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</si>
  <si>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</si>
  <si>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</si>
  <si>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</si>
  <si>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</si>
  <si>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</si>
  <si>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</si>
  <si>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</si>
  <si>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</si>
  <si>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</si>
  <si>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</si>
  <si>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</si>
  <si>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</si>
  <si>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</si>
  <si>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</si>
  <si>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</si>
  <si>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</si>
  <si>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</si>
  <si>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</si>
  <si>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</si>
  <si>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</si>
  <si>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</si>
  <si>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</si>
  <si>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</si>
  <si>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</si>
  <si>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</si>
  <si>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</si>
  <si>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</si>
  <si>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</si>
  <si>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</si>
  <si>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</si>
  <si>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</si>
  <si>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</si>
  <si>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</si>
  <si>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</si>
  <si>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</si>
  <si>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</si>
  <si>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</si>
  <si>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</si>
  <si>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</si>
  <si>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</si>
  <si>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</si>
  <si>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</si>
  <si>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</si>
  <si>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</si>
  <si>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</si>
  <si>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</si>
  <si>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</si>
  <si>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</si>
  <si>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</si>
  <si>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</si>
  <si>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</si>
  <si>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</si>
  <si>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</si>
  <si>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</si>
  <si>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</si>
  <si>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</si>
  <si>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</si>
  <si>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</si>
  <si>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</si>
  <si>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</si>
  <si>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</si>
  <si>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</si>
  <si>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</si>
  <si>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</si>
  <si>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</si>
  <si>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</si>
  <si>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</si>
  <si>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</si>
  <si>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</si>
  <si>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</si>
  <si>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</si>
  <si>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</si>
  <si>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</si>
  <si>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</si>
  <si>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</si>
  <si>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</si>
  <si>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</si>
  <si>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</si>
  <si>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</si>
  <si>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</si>
  <si>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</si>
  <si>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</si>
  <si>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</si>
  <si>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</si>
  <si>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</si>
  <si>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</si>
  <si>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</si>
  <si>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</si>
  <si>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</si>
  <si>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</si>
  <si>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</si>
  <si>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</si>
  <si>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</si>
  <si>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</si>
  <si>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</si>
  <si>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</si>
  <si>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</si>
  <si>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</si>
  <si>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</si>
  <si>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</si>
  <si>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</si>
  <si>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</si>
  <si>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</si>
  <si>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</si>
  <si>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</si>
  <si>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</si>
  <si>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</si>
  <si>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</si>
  <si>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</si>
  <si>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</si>
  <si>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</si>
  <si>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</si>
  <si>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</si>
  <si>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</si>
  <si>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</si>
  <si>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</si>
  <si>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</si>
  <si>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</si>
  <si>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</si>
  <si>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</si>
  <si>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</si>
  <si>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</si>
  <si>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</si>
  <si>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</si>
  <si>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</si>
  <si>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</si>
  <si>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</si>
  <si>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</si>
  <si>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</si>
  <si>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</si>
  <si>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</si>
  <si>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</si>
  <si>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</si>
  <si>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</si>
  <si>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</si>
  <si>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</si>
  <si>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</si>
  <si>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</si>
  <si>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</si>
  <si>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</si>
  <si>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</si>
  <si>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</si>
  <si>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</si>
  <si>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</si>
  <si>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</si>
  <si>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</si>
  <si>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</si>
  <si>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</si>
  <si>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</si>
  <si>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</si>
  <si>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</si>
  <si>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</si>
  <si>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</si>
  <si>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</si>
  <si>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</si>
  <si>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</si>
  <si>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</si>
  <si>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</si>
  <si>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</si>
  <si>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</si>
  <si>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</si>
  <si>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</si>
  <si>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</si>
  <si>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</si>
  <si>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</si>
  <si>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</si>
  <si>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</si>
  <si>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</si>
  <si>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</si>
  <si>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</si>
  <si>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</si>
  <si>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</si>
  <si>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</si>
  <si>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</si>
  <si>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</si>
  <si>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</si>
  <si>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</si>
  <si>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</si>
  <si>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</si>
  <si>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</si>
  <si>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</si>
  <si>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</si>
  <si>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</si>
  <si>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</si>
  <si>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</si>
  <si>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</si>
  <si>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</si>
  <si>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</si>
  <si>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</si>
  <si>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</si>
  <si>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</si>
  <si>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</si>
  <si>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</si>
  <si>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</si>
  <si>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</si>
  <si>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</si>
  <si>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</si>
  <si>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</si>
  <si>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</si>
  <si>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</si>
  <si>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</si>
  <si>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</si>
  <si>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</si>
  <si>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</si>
  <si>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</si>
  <si>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</si>
  <si>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</si>
  <si>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</si>
  <si>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</si>
  <si>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</si>
  <si>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</si>
  <si>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</si>
  <si>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</si>
  <si>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</si>
  <si>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</si>
  <si>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</si>
  <si>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</si>
  <si>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</si>
  <si>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</si>
  <si>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</si>
  <si>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</si>
  <si>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</si>
  <si>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</si>
  <si>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</si>
  <si>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</si>
  <si>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</si>
  <si>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</si>
  <si>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</si>
  <si>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</si>
  <si>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</si>
  <si>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</si>
  <si>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</si>
  <si>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</si>
  <si>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</si>
  <si>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</si>
  <si>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</si>
  <si>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</si>
  <si>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</si>
  <si>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</si>
  <si>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</si>
  <si>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</si>
  <si>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</si>
  <si>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</si>
  <si>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</si>
  <si>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</si>
  <si>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</si>
  <si>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</si>
  <si>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</si>
  <si>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</si>
  <si>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</si>
  <si>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</si>
  <si>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</si>
  <si>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</si>
  <si>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</si>
  <si>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</si>
  <si>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</si>
  <si>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</si>
  <si>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</si>
  <si>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</si>
  <si>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</si>
  <si>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</si>
  <si>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</si>
  <si>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</si>
  <si>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</si>
  <si>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</si>
  <si>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</si>
  <si>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</si>
  <si>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</si>
  <si>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</si>
  <si>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</si>
  <si>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</si>
  <si>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</si>
  <si>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</si>
  <si>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</si>
  <si>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</si>
  <si>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</si>
  <si>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</si>
  <si>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</si>
  <si>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</si>
  <si>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</si>
  <si>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</si>
  <si>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</si>
  <si>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</si>
  <si>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</si>
  <si>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</si>
  <si>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</si>
  <si>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</si>
  <si>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</si>
  <si>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</si>
  <si>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</si>
  <si>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</si>
  <si>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</si>
  <si>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</si>
  <si>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</si>
  <si>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</si>
  <si>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</si>
  <si>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</si>
  <si>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</si>
  <si>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</si>
  <si>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</si>
  <si>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</si>
  <si>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</si>
  <si>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</si>
  <si>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</si>
  <si>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</si>
  <si>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</si>
  <si>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</si>
  <si>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</si>
  <si>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</si>
  <si>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</si>
  <si>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</si>
  <si>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</si>
  <si>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</si>
  <si>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</si>
  <si>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</si>
  <si>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</si>
  <si>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</si>
  <si>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</si>
  <si>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</si>
  <si>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</si>
  <si>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</si>
  <si>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</si>
  <si>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</si>
  <si>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</si>
  <si>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</si>
  <si>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</si>
  <si>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</si>
  <si>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</si>
  <si>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</si>
  <si>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</si>
  <si>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</si>
  <si>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</si>
  <si>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</si>
  <si>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</si>
  <si>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</si>
  <si>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</si>
  <si>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</si>
  <si>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</si>
  <si>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</si>
  <si>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</si>
  <si>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</si>
  <si>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</si>
  <si>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</si>
  <si>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</si>
  <si>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</si>
  <si>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</si>
  <si>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</si>
  <si>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</si>
  <si>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</si>
  <si>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</si>
  <si>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</si>
  <si>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</si>
  <si>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</si>
  <si>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</si>
  <si>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</si>
  <si>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</si>
  <si>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</si>
  <si>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</si>
  <si>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</si>
  <si>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</si>
  <si>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</si>
  <si>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</si>
  <si>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</si>
  <si>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</si>
  <si>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</si>
  <si>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</si>
  <si>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</si>
  <si>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</si>
  <si>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</si>
  <si>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</si>
  <si>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</si>
  <si>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</si>
  <si>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</si>
  <si>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</si>
  <si>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</si>
  <si>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</si>
  <si>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</si>
  <si>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</si>
  <si>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</si>
  <si>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</si>
  <si>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</si>
  <si>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</si>
  <si>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</si>
  <si>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</si>
  <si>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</si>
  <si>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</si>
  <si>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</si>
  <si>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</si>
  <si>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</si>
  <si>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</si>
  <si>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</si>
  <si>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</si>
  <si>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</si>
  <si>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</si>
  <si>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</si>
  <si>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</si>
  <si>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</si>
  <si>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</si>
  <si>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</si>
  <si>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</si>
  <si>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</si>
  <si>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</si>
  <si>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</si>
  <si>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</si>
  <si>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</si>
  <si>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</si>
  <si>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</si>
  <si>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</si>
  <si>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</si>
  <si>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</si>
  <si>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</si>
  <si>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</si>
  <si>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</si>
  <si>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</si>
  <si>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</si>
  <si>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</si>
  <si>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</si>
  <si>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</si>
  <si>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</si>
  <si>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</si>
  <si>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</si>
  <si>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</si>
  <si>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</si>
  <si>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</si>
  <si>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</si>
  <si>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</si>
  <si>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</si>
  <si>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</si>
  <si>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</si>
  <si>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</si>
  <si>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</si>
  <si>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</si>
  <si>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</si>
  <si>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</si>
  <si>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</si>
  <si>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</si>
  <si>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</si>
  <si>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</si>
  <si>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</si>
  <si>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</si>
  <si>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</si>
  <si>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</si>
  <si>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</si>
  <si>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</si>
  <si>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</si>
  <si>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</si>
  <si>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</si>
  <si>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</si>
  <si>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</si>
  <si>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</si>
  <si>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</si>
  <si>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</si>
  <si>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</si>
  <si>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</si>
  <si>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</si>
  <si>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</si>
  <si>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</si>
  <si>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</si>
  <si>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</si>
  <si>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</si>
  <si>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</si>
  <si>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</si>
  <si>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</si>
  <si>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</si>
  <si>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</si>
  <si>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</si>
  <si>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</si>
  <si>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</si>
  <si>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</si>
  <si>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</si>
  <si>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</si>
  <si>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</si>
  <si>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</si>
  <si>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</si>
  <si>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</si>
  <si>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</si>
  <si>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</si>
  <si>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</si>
  <si>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</si>
  <si>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</si>
  <si>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</si>
  <si>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</si>
  <si>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</si>
  <si>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</si>
  <si>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</si>
  <si>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</si>
  <si>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</si>
  <si>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</si>
  <si>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</si>
  <si>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</si>
  <si>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</si>
  <si>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</si>
  <si>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</si>
  <si>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</si>
  <si>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</si>
  <si>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</si>
  <si>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</si>
  <si>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</si>
  <si>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</si>
  <si>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</si>
  <si>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</si>
  <si>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</si>
  <si>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</si>
  <si>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</si>
  <si>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</si>
  <si>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</si>
  <si>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</si>
  <si>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</si>
  <si>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</si>
  <si>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</si>
  <si>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</si>
  <si>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</si>
  <si>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</si>
  <si>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</si>
  <si>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</si>
  <si>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</si>
  <si>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</si>
  <si>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</si>
  <si>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</si>
  <si>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</si>
  <si>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</si>
  <si>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</si>
  <si>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</si>
  <si>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</si>
  <si>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</si>
  <si>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</si>
  <si>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</si>
  <si>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</si>
  <si>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</si>
  <si>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</si>
  <si>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</si>
  <si>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</si>
  <si>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</si>
  <si>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</si>
  <si>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</si>
  <si>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</si>
  <si>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</si>
  <si>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</si>
  <si>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</si>
  <si>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</si>
  <si>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</si>
  <si>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</si>
  <si>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</si>
  <si>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</si>
  <si>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</si>
  <si>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</si>
  <si>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</si>
  <si>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</si>
  <si>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</si>
  <si>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</si>
  <si>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</si>
  <si>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</si>
  <si>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</si>
  <si>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</si>
  <si>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</si>
  <si>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</si>
  <si>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</si>
  <si>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</si>
  <si>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</si>
  <si>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</si>
  <si>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</si>
  <si>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</si>
  <si>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</si>
  <si>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</si>
  <si>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</si>
  <si>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</si>
  <si>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</si>
  <si>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</si>
  <si>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</si>
  <si>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</si>
  <si>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</si>
  <si>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</si>
  <si>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</si>
  <si>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</si>
  <si>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</si>
  <si>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</si>
  <si>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</si>
  <si>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</si>
  <si>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</si>
  <si>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</si>
  <si>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</si>
  <si>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</si>
  <si>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</si>
  <si>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</si>
  <si>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</si>
  <si>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</si>
  <si>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</si>
  <si>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</si>
  <si>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</si>
  <si>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</si>
  <si>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</si>
  <si>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</si>
  <si>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</si>
  <si>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</si>
  <si>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</si>
  <si>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</si>
  <si>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</si>
  <si>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</si>
  <si>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</si>
  <si>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</si>
  <si>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</si>
  <si>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</si>
  <si>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</si>
  <si>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</si>
  <si>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</si>
  <si>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</si>
  <si>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</si>
  <si>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</si>
  <si>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</si>
  <si>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</si>
  <si>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</si>
  <si>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</si>
  <si>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</si>
  <si>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</si>
  <si>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</si>
  <si>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</si>
  <si>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</si>
  <si>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</si>
  <si>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</si>
  <si>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</si>
  <si>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</si>
  <si>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</si>
  <si>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</si>
  <si>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</si>
  <si>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</si>
  <si>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</si>
  <si>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</si>
  <si>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</si>
  <si>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</si>
  <si>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</si>
  <si>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</si>
  <si>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</si>
  <si>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</si>
  <si>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</si>
  <si>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</si>
  <si>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</si>
  <si>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</si>
  <si>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</si>
  <si>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</si>
  <si>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</si>
  <si>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</si>
  <si>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</si>
  <si>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</si>
  <si>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</si>
  <si>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</si>
  <si>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</si>
  <si>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</si>
  <si>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</si>
  <si>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</si>
  <si>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</si>
  <si>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</si>
  <si>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</si>
  <si>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</si>
  <si>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</si>
  <si>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</si>
  <si>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</si>
  <si>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</si>
  <si>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</si>
  <si>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</si>
  <si>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</si>
  <si>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</si>
  <si>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</si>
  <si>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</si>
  <si>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</si>
  <si>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</si>
  <si>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</si>
  <si>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</si>
  <si>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</si>
  <si>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</si>
  <si>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</si>
  <si>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</si>
  <si>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</si>
  <si>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</si>
  <si>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</si>
  <si>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</si>
  <si>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</si>
  <si>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</si>
  <si>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</si>
  <si>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</si>
  <si>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</si>
  <si>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</si>
  <si>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</si>
  <si>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</si>
  <si>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</si>
  <si>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</si>
  <si>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</si>
  <si>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</si>
  <si>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</si>
  <si>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</si>
  <si>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</si>
  <si>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</si>
  <si>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</si>
  <si>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</si>
  <si>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</si>
  <si>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</si>
  <si>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</si>
  <si>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</si>
  <si>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</si>
  <si>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</si>
  <si>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</si>
  <si>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</si>
  <si>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</si>
  <si>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</si>
  <si>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</si>
  <si>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</si>
  <si>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</si>
  <si>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</si>
  <si>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</si>
  <si>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</si>
  <si>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</si>
  <si>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</si>
  <si>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</si>
  <si>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</si>
  <si>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</si>
  <si>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</si>
  <si>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</si>
  <si>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</si>
  <si>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</si>
  <si>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</si>
  <si>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</si>
  <si>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</si>
  <si>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</si>
  <si>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</si>
  <si>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</si>
  <si>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</si>
  <si>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</si>
  <si>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</si>
  <si>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</si>
  <si>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</si>
  <si>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</si>
  <si>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</si>
  <si>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</si>
  <si>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</si>
  <si>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</si>
  <si>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</si>
  <si>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</si>
  <si>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</si>
  <si>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</si>
  <si>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</si>
  <si>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</si>
  <si>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</si>
  <si>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</si>
  <si>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</si>
  <si>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</si>
  <si>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</si>
  <si>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</si>
  <si>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</si>
  <si>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</si>
  <si>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</si>
  <si>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</si>
  <si>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</si>
  <si>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</si>
  <si>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</si>
  <si>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</si>
  <si>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</si>
  <si>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</si>
  <si>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</si>
  <si>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</si>
  <si>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</si>
  <si>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</si>
  <si>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</si>
  <si>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</si>
  <si>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</si>
  <si>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</si>
  <si>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</si>
  <si>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</si>
  <si>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</si>
  <si>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</si>
  <si>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</si>
  <si>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</si>
  <si>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</si>
  <si>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</si>
  <si>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</si>
  <si>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</si>
  <si>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</si>
  <si>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</si>
  <si>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</si>
  <si>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</si>
  <si>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</si>
  <si>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</si>
  <si>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</si>
  <si>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</si>
  <si>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</si>
  <si>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</si>
  <si>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</si>
  <si>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</si>
  <si>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</si>
  <si>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</si>
  <si>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</si>
  <si>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</si>
  <si>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</si>
  <si>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</si>
  <si>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</si>
  <si>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</si>
  <si>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</si>
  <si>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</si>
  <si>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</si>
  <si>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</si>
  <si>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</si>
  <si>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</si>
  <si>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</si>
  <si>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</si>
  <si>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</si>
  <si>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</si>
  <si>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</si>
  <si>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</si>
  <si>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</si>
  <si>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</si>
  <si>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</si>
  <si>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</si>
  <si>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</si>
  <si>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</si>
  <si>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</si>
  <si>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</si>
  <si>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</si>
  <si>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</si>
  <si>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</si>
  <si>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</si>
  <si>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</si>
  <si>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</si>
  <si>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</si>
  <si>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</si>
  <si>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</si>
  <si>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</si>
  <si>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</si>
  <si>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</si>
  <si>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</si>
  <si>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</si>
  <si>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</si>
  <si>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</si>
  <si>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</si>
  <si>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</si>
  <si>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</si>
  <si>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</si>
  <si>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</si>
  <si>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</si>
  <si>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</si>
  <si>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</si>
  <si>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</si>
  <si>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</si>
  <si>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</si>
  <si>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</si>
  <si>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</si>
  <si>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</si>
  <si>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</si>
  <si>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</si>
  <si>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</si>
  <si>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</si>
  <si>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</si>
  <si>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</si>
  <si>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</si>
  <si>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</si>
  <si>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</si>
  <si>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</si>
  <si>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</si>
  <si>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</si>
  <si>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</si>
  <si>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</si>
  <si>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</si>
  <si>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</si>
  <si>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</si>
  <si>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</si>
  <si>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</si>
  <si>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</si>
  <si>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</si>
  <si>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</si>
  <si>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</si>
  <si>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</si>
  <si>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</si>
  <si>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</si>
  <si>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</si>
  <si>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</si>
  <si>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</si>
  <si>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</si>
  <si>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</si>
  <si>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</si>
  <si>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</si>
  <si>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</si>
  <si>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</si>
  <si>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</si>
  <si>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</si>
  <si>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</si>
  <si>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</si>
  <si>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</si>
  <si>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</si>
  <si>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</si>
  <si>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</si>
  <si>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</si>
  <si>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</si>
  <si>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</si>
  <si>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</si>
  <si>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</si>
  <si>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</si>
  <si>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</si>
  <si>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</si>
  <si>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</si>
  <si>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</si>
  <si>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</si>
  <si>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</si>
  <si>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</si>
  <si>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</si>
  <si>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</si>
  <si>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</si>
  <si>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</si>
  <si>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</si>
  <si>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</si>
  <si>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</si>
  <si>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</si>
  <si>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</si>
  <si>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</si>
  <si>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</si>
  <si>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</si>
  <si>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</si>
  <si>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</si>
  <si>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</si>
  <si>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</si>
  <si>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</si>
  <si>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</si>
  <si>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</si>
  <si>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</si>
  <si>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</si>
  <si>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</si>
  <si>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</si>
  <si>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</si>
  <si>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</si>
  <si>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</si>
  <si>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</si>
  <si>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</si>
  <si>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</si>
  <si>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</si>
  <si>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</si>
  <si>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</si>
  <si>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</si>
  <si>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</si>
  <si>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</si>
  <si>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</si>
  <si>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</si>
  <si>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</si>
  <si>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</si>
  <si>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</si>
  <si>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</si>
  <si>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</si>
  <si>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</si>
  <si>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</si>
  <si>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</si>
  <si>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</si>
  <si>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</si>
  <si>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</si>
  <si>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</si>
  <si>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</si>
  <si>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</si>
  <si>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</si>
  <si>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</si>
  <si>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</si>
  <si>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</si>
  <si>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</si>
  <si>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</si>
  <si>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</si>
  <si>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</si>
  <si>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</si>
  <si>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</si>
  <si>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</si>
  <si>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</si>
  <si>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</si>
  <si>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</si>
  <si>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</si>
  <si>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</si>
  <si>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</si>
  <si>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</si>
  <si>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</si>
  <si>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</si>
  <si>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</si>
  <si>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</si>
  <si>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</si>
  <si>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</si>
  <si>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</si>
  <si>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</si>
  <si>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</si>
  <si>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</si>
  <si>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</si>
  <si>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</si>
  <si>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</si>
  <si>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</si>
  <si>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</si>
  <si>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</si>
  <si>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</si>
  <si>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</si>
  <si>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</si>
  <si>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</si>
  <si>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</si>
  <si>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</si>
  <si>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</si>
  <si>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</si>
  <si>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</si>
  <si>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</si>
  <si>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</si>
  <si>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</si>
  <si>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</si>
  <si>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</si>
  <si>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</si>
  <si>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</si>
  <si>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</si>
  <si>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</si>
  <si>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</si>
  <si>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</si>
  <si>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</si>
  <si>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</si>
  <si>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</si>
  <si>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</si>
  <si>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</si>
  <si>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</si>
  <si>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</si>
  <si>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</si>
  <si>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</si>
  <si>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</si>
  <si>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</si>
  <si>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</si>
  <si>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</si>
  <si>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</si>
  <si>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</si>
  <si>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</si>
  <si>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</si>
  <si>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</si>
  <si>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</si>
  <si>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</si>
  <si>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</si>
  <si>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</si>
  <si>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</si>
  <si>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</si>
  <si>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</si>
  <si>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</si>
  <si>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</si>
  <si>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</si>
  <si>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</si>
  <si>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</si>
  <si>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</si>
  <si>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</si>
  <si>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</si>
  <si>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</si>
  <si>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</si>
  <si>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</si>
  <si>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</si>
  <si>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</si>
  <si>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</si>
  <si>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</si>
  <si>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</si>
  <si>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</si>
  <si>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</si>
  <si>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</si>
  <si>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</si>
  <si>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</si>
  <si>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</si>
  <si>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</si>
  <si>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</si>
  <si>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</si>
  <si>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</si>
  <si>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</si>
  <si>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</si>
  <si>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</si>
  <si>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</si>
  <si>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</si>
  <si>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</si>
  <si>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</si>
  <si>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</si>
  <si>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</si>
  <si>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</si>
  <si>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</si>
  <si>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</si>
  <si>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</si>
  <si>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</si>
  <si>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</si>
  <si>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</si>
  <si>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</si>
  <si>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</si>
  <si>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</si>
  <si>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</si>
  <si>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</si>
  <si>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</si>
  <si>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</si>
  <si>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</si>
  <si>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</si>
  <si>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</si>
  <si>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</si>
  <si>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</si>
  <si>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</si>
  <si>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</si>
  <si>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</si>
  <si>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</si>
  <si>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</si>
  <si>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</si>
  <si>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</si>
  <si>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</si>
  <si>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</si>
  <si>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</si>
  <si>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</si>
  <si>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</si>
  <si>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</si>
  <si>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</si>
  <si>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</si>
  <si>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</si>
  <si>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</si>
  <si>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</si>
  <si>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</si>
  <si>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</si>
  <si>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</si>
  <si>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</si>
  <si>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</si>
  <si>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</si>
  <si>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</si>
  <si>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</si>
  <si>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</si>
  <si>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</si>
  <si>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</si>
  <si>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</si>
  <si>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</si>
  <si>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</si>
  <si>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</si>
  <si>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</si>
  <si>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</si>
  <si>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</si>
  <si>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</si>
  <si>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</si>
  <si>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</si>
  <si>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</si>
  <si>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</si>
  <si>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</si>
  <si>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</si>
  <si>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</si>
  <si>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</si>
  <si>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</si>
  <si>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</si>
  <si>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</si>
  <si>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</si>
  <si>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</si>
  <si>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</si>
  <si>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</si>
  <si>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</si>
  <si>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</si>
  <si>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</si>
  <si>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</si>
  <si>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</si>
  <si>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</si>
  <si>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</si>
  <si>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</si>
  <si>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</si>
  <si>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</si>
  <si>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</si>
  <si>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</si>
  <si>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</si>
  <si>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</si>
  <si>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</si>
  <si>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</si>
  <si>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</si>
  <si>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</si>
  <si>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</si>
  <si>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</si>
  <si>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</si>
  <si>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</si>
  <si>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</si>
  <si>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</si>
  <si>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</si>
  <si>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</si>
  <si>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</si>
  <si>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</si>
  <si>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</si>
  <si>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</si>
  <si>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</si>
  <si>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</si>
  <si>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</si>
  <si>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</si>
  <si>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</si>
  <si>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</si>
  <si>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</si>
  <si>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</si>
  <si>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</si>
  <si>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</si>
  <si>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</si>
  <si>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</si>
  <si>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</si>
  <si>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</si>
  <si>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</si>
  <si>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</si>
  <si>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</si>
  <si>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</si>
  <si>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</si>
  <si>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</si>
  <si>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</si>
  <si>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</si>
  <si>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</si>
  <si>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</si>
  <si>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</si>
  <si>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</si>
  <si>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</si>
  <si>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</si>
  <si>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</si>
  <si>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</si>
  <si>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</si>
  <si>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</si>
  <si>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</si>
  <si>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</si>
  <si>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</si>
  <si>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</si>
  <si>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</si>
  <si>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</si>
  <si>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</si>
  <si>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</si>
  <si>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</si>
  <si>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</si>
  <si>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</si>
  <si>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</si>
  <si>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</si>
  <si>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</si>
  <si>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</si>
  <si>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</si>
  <si>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</si>
  <si>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</si>
  <si>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</si>
  <si>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</si>
  <si>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</si>
  <si>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</si>
  <si>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</si>
  <si>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</si>
  <si>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</si>
  <si>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</si>
  <si>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</si>
  <si>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</si>
  <si>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</si>
  <si>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</si>
  <si>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</si>
  <si>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</si>
  <si>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</si>
  <si>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</si>
  <si>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</si>
  <si>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</si>
  <si>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</si>
  <si>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</si>
  <si>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</si>
  <si>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</si>
  <si>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</si>
  <si>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</si>
  <si>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</si>
  <si>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</si>
  <si>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</si>
  <si>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</si>
  <si>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</si>
  <si>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</si>
  <si>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</si>
  <si>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</si>
  <si>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</si>
  <si>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</si>
  <si>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</si>
  <si>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</si>
  <si>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</si>
  <si>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</si>
  <si>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</si>
  <si>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</si>
  <si>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</si>
  <si>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</si>
  <si>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</si>
  <si>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</si>
  <si>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</si>
  <si>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</si>
  <si>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</si>
  <si>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</si>
  <si>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</si>
  <si>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</si>
  <si>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</si>
  <si>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</si>
  <si>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</si>
  <si>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</si>
  <si>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</si>
  <si>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</si>
  <si>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</si>
  <si>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</si>
  <si>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</si>
  <si>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</si>
  <si>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</si>
  <si>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</si>
  <si>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</si>
  <si>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</si>
  <si>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</si>
  <si>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</si>
  <si>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</si>
  <si>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</si>
  <si>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</si>
  <si>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</si>
  <si>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</si>
  <si>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</si>
  <si>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</si>
  <si>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</si>
  <si>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</si>
  <si>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</si>
  <si>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</si>
  <si>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</si>
  <si>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</si>
  <si>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</si>
  <si>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</si>
  <si>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</si>
  <si>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</si>
  <si>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</si>
  <si>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</si>
  <si>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</si>
  <si>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</si>
  <si>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</si>
  <si>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</si>
  <si>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</si>
  <si>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</si>
  <si>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</si>
  <si>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</si>
  <si>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</si>
  <si>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</si>
  <si>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</si>
  <si>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</si>
  <si>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</si>
  <si>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</si>
  <si>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</si>
  <si>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</si>
  <si>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</si>
  <si>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</si>
  <si>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</si>
  <si>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</si>
  <si>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</si>
  <si>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</si>
  <si>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</si>
  <si>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</si>
  <si>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</si>
  <si>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</si>
  <si>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</si>
  <si>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</si>
  <si>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</si>
  <si>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</si>
  <si>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</si>
  <si>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</si>
  <si>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</si>
  <si>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</si>
  <si>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</si>
  <si>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</si>
  <si>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</si>
  <si>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</si>
  <si>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</si>
  <si>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</si>
  <si>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</si>
  <si>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</si>
  <si>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</si>
  <si>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</si>
  <si>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</si>
  <si>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</si>
  <si>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</si>
  <si>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</si>
  <si>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</si>
  <si>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</si>
  <si>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</si>
  <si>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</si>
  <si>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</si>
  <si>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</si>
  <si>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</si>
  <si>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</si>
  <si>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</si>
  <si>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</si>
  <si>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</si>
  <si>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</si>
  <si>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</si>
  <si>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</si>
  <si>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</si>
  <si>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</si>
  <si>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</si>
  <si>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</si>
  <si>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</si>
  <si>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</si>
  <si>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</si>
  <si>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</si>
  <si>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</si>
  <si>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</si>
  <si>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</si>
  <si>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</si>
  <si>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</si>
  <si>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</si>
  <si>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</si>
  <si>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</si>
  <si>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</si>
  <si>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</si>
  <si>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</si>
  <si>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</si>
  <si>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</si>
  <si>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</si>
  <si>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</si>
  <si>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</si>
  <si>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</si>
  <si>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</si>
  <si>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</si>
  <si>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</si>
  <si>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</si>
  <si>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</si>
  <si>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</si>
  <si>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</si>
  <si>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</si>
  <si>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</si>
  <si>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</si>
  <si>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</si>
  <si>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</si>
  <si>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</si>
  <si>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</si>
  <si>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</si>
  <si>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</si>
  <si>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</si>
  <si>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</si>
  <si>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</si>
  <si>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</si>
  <si>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</si>
  <si>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</si>
  <si>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</si>
  <si>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</si>
  <si>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</si>
  <si>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</si>
  <si>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</si>
  <si>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</si>
  <si>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</si>
  <si>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</si>
  <si>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</si>
  <si>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</si>
  <si>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</si>
  <si>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</si>
  <si>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</si>
  <si>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</si>
  <si>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</si>
  <si>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</si>
  <si>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</si>
  <si>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</si>
  <si>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</si>
  <si>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</si>
  <si>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</si>
  <si>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</si>
  <si>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</si>
  <si>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</si>
  <si>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</si>
  <si>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</si>
  <si>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</si>
  <si>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</si>
  <si>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</si>
  <si>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</si>
  <si>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</si>
  <si>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</si>
  <si>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</si>
  <si>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</si>
  <si>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</si>
  <si>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</si>
  <si>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</si>
  <si>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</si>
  <si>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</si>
  <si>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</si>
  <si>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</si>
  <si>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</si>
  <si>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</si>
  <si>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</si>
  <si>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</si>
  <si>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</si>
  <si>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</si>
  <si>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</si>
  <si>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</si>
  <si>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</si>
  <si>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</si>
  <si>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</si>
  <si>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</si>
  <si>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</si>
  <si>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</si>
  <si>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</si>
  <si>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</si>
  <si>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</si>
  <si>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</si>
  <si>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</si>
  <si>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</si>
  <si>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</si>
  <si>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</si>
  <si>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</si>
  <si>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</si>
  <si>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</si>
  <si>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</si>
  <si>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</si>
  <si>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</si>
  <si>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</si>
  <si>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</si>
  <si>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</si>
  <si>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</si>
  <si>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</si>
  <si>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</si>
  <si>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</si>
  <si>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</si>
  <si>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</si>
  <si>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</si>
  <si>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</si>
  <si>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</si>
  <si>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</si>
  <si>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</si>
  <si>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</si>
  <si>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</si>
  <si>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</si>
  <si>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</si>
  <si>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</si>
  <si>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</si>
  <si>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</si>
  <si>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</si>
  <si>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</si>
  <si>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</si>
  <si>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</si>
  <si>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</si>
  <si>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</si>
  <si>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</si>
  <si>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</si>
  <si>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</si>
  <si>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</si>
  <si>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</si>
  <si>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</si>
  <si>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</si>
  <si>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</si>
  <si>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</si>
  <si>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</si>
  <si>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</si>
  <si>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</si>
  <si>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</si>
  <si>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</si>
  <si>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</si>
  <si>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</si>
  <si>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</si>
  <si>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</si>
  <si>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</si>
  <si>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</si>
  <si>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</si>
  <si>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</si>
  <si>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</si>
  <si>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</si>
  <si>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</si>
  <si>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</si>
  <si>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</si>
  <si>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</si>
  <si>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</si>
  <si>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</si>
  <si>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</si>
  <si>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</si>
  <si>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</si>
  <si>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</si>
  <si>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</si>
  <si>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</si>
  <si>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</si>
  <si>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</si>
  <si>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</si>
  <si>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</si>
  <si>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</si>
  <si>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</si>
  <si>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</si>
  <si>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</si>
  <si>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</si>
  <si>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</si>
  <si>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</si>
  <si>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</si>
  <si>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</si>
  <si>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</si>
  <si>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</si>
  <si>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</si>
  <si>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</si>
  <si>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</si>
  <si>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</si>
  <si>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</si>
  <si>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</si>
  <si>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</si>
  <si>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</si>
  <si>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</si>
  <si>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</si>
  <si>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</si>
  <si>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</si>
  <si>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</si>
  <si>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</si>
  <si>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</si>
  <si>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</si>
  <si>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</si>
  <si>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</si>
  <si>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</si>
  <si>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</si>
  <si>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</si>
  <si>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</si>
  <si>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</si>
  <si>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</si>
  <si>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</si>
  <si>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</si>
  <si>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</si>
  <si>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</si>
  <si>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</si>
  <si>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</si>
  <si>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</si>
  <si>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</si>
  <si>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</si>
  <si>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</si>
  <si>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</si>
  <si>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</si>
  <si>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</si>
  <si>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</si>
  <si>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</si>
  <si>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</si>
  <si>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</si>
  <si>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</si>
  <si>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</si>
  <si>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</si>
  <si>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</si>
  <si>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</si>
  <si>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</si>
  <si>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</si>
  <si>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</si>
  <si>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</si>
  <si>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</si>
  <si>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</si>
  <si>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</si>
  <si>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</si>
  <si>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</si>
  <si>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</si>
  <si>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</si>
  <si>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</si>
  <si>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</si>
  <si>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</si>
  <si>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</si>
  <si>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</si>
  <si>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</si>
  <si>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</si>
  <si>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</si>
  <si>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</si>
  <si>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</si>
  <si>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</si>
  <si>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</si>
  <si>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</si>
  <si>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</si>
  <si>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</si>
  <si>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</si>
  <si>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</si>
  <si>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</si>
  <si>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</si>
  <si>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</si>
  <si>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</si>
  <si>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</si>
  <si>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</si>
  <si>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</si>
  <si>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</si>
  <si>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</si>
  <si>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</si>
  <si>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</si>
  <si>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</si>
  <si>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</si>
  <si>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</si>
  <si>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</si>
  <si>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</si>
  <si>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</si>
  <si>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</si>
  <si>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</si>
  <si>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</si>
  <si>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</si>
  <si>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</si>
  <si>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</si>
  <si>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</si>
  <si>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</si>
  <si>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</si>
  <si>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</si>
  <si>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</si>
  <si>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</si>
  <si>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</si>
  <si>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</si>
  <si>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</si>
  <si>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</si>
  <si>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</si>
  <si>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</si>
  <si>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</si>
  <si>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</si>
  <si>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</si>
  <si>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</si>
  <si>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</si>
  <si>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</si>
  <si>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</si>
  <si>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</si>
  <si>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</si>
  <si>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</si>
  <si>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</si>
  <si>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</si>
  <si>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</si>
  <si>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</si>
  <si>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</si>
  <si>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</si>
  <si>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</si>
  <si>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</si>
  <si>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</si>
  <si>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</si>
  <si>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</si>
  <si>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</si>
  <si>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</si>
  <si>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</si>
  <si>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</si>
  <si>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</si>
  <si>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</si>
  <si>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</si>
  <si>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</si>
  <si>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</si>
  <si>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</si>
  <si>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</si>
  <si>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</si>
  <si>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</si>
  <si>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</si>
  <si>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</si>
  <si>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</si>
  <si>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</si>
  <si>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</si>
  <si>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</si>
  <si>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</si>
  <si>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</si>
  <si>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</si>
  <si>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</si>
  <si>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</si>
  <si>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</si>
  <si>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</si>
  <si>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</si>
  <si>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</si>
  <si>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</si>
  <si>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</si>
  <si>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</si>
  <si>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</si>
  <si>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</si>
  <si>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</si>
  <si>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</si>
  <si>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</si>
  <si>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</si>
  <si>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</si>
  <si>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</si>
  <si>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</si>
  <si>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</si>
  <si>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</si>
  <si>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</si>
  <si>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</si>
  <si>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</si>
  <si>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</si>
  <si>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</si>
  <si>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</si>
  <si>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</si>
  <si>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</si>
  <si>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</si>
  <si>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</si>
  <si>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</si>
  <si>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</si>
  <si>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</si>
  <si>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</si>
  <si>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</si>
  <si>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</si>
  <si>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</si>
  <si>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</si>
  <si>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</si>
  <si>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</si>
  <si>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</si>
  <si>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</si>
  <si>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</si>
  <si>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</si>
  <si>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</si>
  <si>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</si>
  <si>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</si>
  <si>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</si>
  <si>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</si>
  <si>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</si>
  <si>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</si>
  <si>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</si>
  <si>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</si>
  <si>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</si>
  <si>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</si>
  <si>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</si>
  <si>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</si>
  <si>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</si>
  <si>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</si>
  <si>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</si>
  <si>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</si>
  <si>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</si>
  <si>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</si>
  <si>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</si>
  <si>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</si>
  <si>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</si>
  <si>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</si>
  <si>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</si>
  <si>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</si>
  <si>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</si>
  <si>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</si>
  <si>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</si>
  <si>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</si>
  <si>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</si>
  <si>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</si>
  <si>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</si>
  <si>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</si>
  <si>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</si>
  <si>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</si>
  <si>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</si>
  <si>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</si>
  <si>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</si>
  <si>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</si>
  <si>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</si>
  <si>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</si>
  <si>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</si>
  <si>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</si>
  <si>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</si>
  <si>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</si>
  <si>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</si>
  <si>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</si>
  <si>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</si>
  <si>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</si>
  <si>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</si>
  <si>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</si>
  <si>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</si>
  <si>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</si>
  <si>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</si>
  <si>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</si>
  <si>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</si>
  <si>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</si>
  <si>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</si>
  <si>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</si>
  <si>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</si>
  <si>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</si>
  <si>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</si>
  <si>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</si>
  <si>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</si>
  <si>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</si>
  <si>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</si>
  <si>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</si>
  <si>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</si>
  <si>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</si>
  <si>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</si>
  <si>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</si>
  <si>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</si>
  <si>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</si>
  <si>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</si>
  <si>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</si>
  <si>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</si>
  <si>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</si>
  <si>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</si>
  <si>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</si>
  <si>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</si>
  <si>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</si>
  <si>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</si>
  <si>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</si>
  <si>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</si>
  <si>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</si>
  <si>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</si>
  <si>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</si>
  <si>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</si>
  <si>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</si>
  <si>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</si>
  <si>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</si>
  <si>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</si>
  <si>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</si>
  <si>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</si>
  <si>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</si>
  <si>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</si>
  <si>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</si>
  <si>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</si>
  <si>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</si>
  <si>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</si>
  <si>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</si>
  <si>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</si>
  <si>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</si>
  <si>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</si>
  <si>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</si>
  <si>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</si>
  <si>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</si>
  <si>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</si>
  <si>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</si>
  <si>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</si>
  <si>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</si>
  <si>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</si>
  <si>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</si>
  <si>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</si>
  <si>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</si>
  <si>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</si>
  <si>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</si>
  <si>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</si>
  <si>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</si>
  <si>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</si>
  <si>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</si>
  <si>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</si>
  <si>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</si>
  <si>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</si>
  <si>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</si>
  <si>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</si>
  <si>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</si>
  <si>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</si>
  <si>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</si>
  <si>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</si>
  <si>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</si>
  <si>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</si>
  <si>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</si>
  <si>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</si>
  <si>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</si>
  <si>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</si>
  <si>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</si>
  <si>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</si>
  <si>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</si>
  <si>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</si>
  <si>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</si>
  <si>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</si>
  <si>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</si>
  <si>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</si>
  <si>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</si>
  <si>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</si>
  <si>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</si>
  <si>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</si>
  <si>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</si>
  <si>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</si>
  <si>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</si>
  <si>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</si>
  <si>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</si>
  <si>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</si>
  <si>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</si>
  <si>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</si>
  <si>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</si>
  <si>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</si>
  <si>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</si>
  <si>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</si>
  <si>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</si>
  <si>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</si>
  <si>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</si>
  <si>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</si>
  <si>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</si>
  <si>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</si>
  <si>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</si>
  <si>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</si>
  <si>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</si>
  <si>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</si>
  <si>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</si>
  <si>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</si>
  <si>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</si>
  <si>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</si>
  <si>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</si>
  <si>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</si>
  <si>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</si>
  <si>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</si>
  <si>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</si>
  <si>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</si>
  <si>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</si>
  <si>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</si>
  <si>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</si>
  <si>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</si>
  <si>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</si>
  <si>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</si>
  <si>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</si>
  <si>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</si>
  <si>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</si>
  <si>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</si>
  <si>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</si>
  <si>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</si>
  <si>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</si>
  <si>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</si>
  <si>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</si>
  <si>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</si>
  <si>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</si>
  <si>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</si>
  <si>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</si>
  <si>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</si>
  <si>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</si>
  <si>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</si>
  <si>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</si>
  <si>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</si>
  <si>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</si>
  <si>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</si>
  <si>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</si>
  <si>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</si>
  <si>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</si>
  <si>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</si>
  <si>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</si>
  <si>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</si>
  <si>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</si>
  <si>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</si>
  <si>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</si>
  <si>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</si>
  <si>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</si>
  <si>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</si>
  <si>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</si>
  <si>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</si>
  <si>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</si>
  <si>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</si>
  <si>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</si>
  <si>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</si>
  <si>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</si>
  <si>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</si>
  <si>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</si>
  <si>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</si>
  <si>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</si>
  <si>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</si>
  <si>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</si>
  <si>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</si>
  <si>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</si>
  <si>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</si>
  <si>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</si>
  <si>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</si>
  <si>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</si>
  <si>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</si>
  <si>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</si>
  <si>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</si>
  <si>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</si>
  <si>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</si>
  <si>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</si>
  <si>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</si>
  <si>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</si>
  <si>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</si>
  <si>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</si>
  <si>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</si>
  <si>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</si>
  <si>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</si>
  <si>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</si>
  <si>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</si>
  <si>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</si>
  <si>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</si>
  <si>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</si>
  <si>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</si>
  <si>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</si>
  <si>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</si>
  <si>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</si>
  <si>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</si>
  <si>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</si>
  <si>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</si>
  <si>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</si>
  <si>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</si>
  <si>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</si>
  <si>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</si>
  <si>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</si>
  <si>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</si>
  <si>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</si>
  <si>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</si>
  <si>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</si>
  <si>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</si>
  <si>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</si>
  <si>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</si>
  <si>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</si>
  <si>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</si>
  <si>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</si>
  <si>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</si>
  <si>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</si>
  <si>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</si>
  <si>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</si>
  <si>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</si>
  <si>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</si>
  <si>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</si>
  <si>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</si>
  <si>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</si>
  <si>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</si>
  <si>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</si>
  <si>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</si>
  <si>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</si>
  <si>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</si>
  <si>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</si>
  <si>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</si>
  <si>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</si>
  <si>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</si>
  <si>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</si>
  <si>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</si>
  <si>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</si>
  <si>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</si>
  <si>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</si>
  <si>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</si>
  <si>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</si>
  <si>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</si>
  <si>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</si>
  <si>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</si>
  <si>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</si>
  <si>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</si>
  <si>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</si>
  <si>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</si>
  <si>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</si>
  <si>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</si>
  <si>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</si>
  <si>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</si>
  <si>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</si>
  <si>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</si>
  <si>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</si>
  <si>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</si>
  <si>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</si>
  <si>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</si>
  <si>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</si>
  <si>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</si>
  <si>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</si>
  <si>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</si>
  <si>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</si>
  <si>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</si>
  <si>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</si>
  <si>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</si>
  <si>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</si>
  <si>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</si>
  <si>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</si>
  <si>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</si>
  <si>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</si>
  <si>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</si>
  <si>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</si>
  <si>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</si>
  <si>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</si>
  <si>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</si>
  <si>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</si>
  <si>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</si>
  <si>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</si>
  <si>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</si>
  <si>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</si>
  <si>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</si>
  <si>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</si>
  <si>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</si>
  <si>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</si>
  <si>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</si>
  <si>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</si>
  <si>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</si>
  <si>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</si>
  <si>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</si>
  <si>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</si>
  <si>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</si>
  <si>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</si>
  <si>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</si>
  <si>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</si>
  <si>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</si>
  <si>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</si>
  <si>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</si>
  <si>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</si>
  <si>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</si>
  <si>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</si>
  <si>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</si>
  <si>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</si>
  <si>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</si>
  <si>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</si>
  <si>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</si>
  <si>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</si>
  <si>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</si>
  <si>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</si>
  <si>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</si>
  <si>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</si>
  <si>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</si>
  <si>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</si>
  <si>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</si>
  <si>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</si>
  <si>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</si>
  <si>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</si>
  <si>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</si>
  <si>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</si>
  <si>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</si>
  <si>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</si>
  <si>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</si>
  <si>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</si>
  <si>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</si>
  <si>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</si>
  <si>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</si>
  <si>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</si>
  <si>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</si>
  <si>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</si>
  <si>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</si>
  <si>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</si>
  <si>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</si>
  <si>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</si>
  <si>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</si>
  <si>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</si>
  <si>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</si>
  <si>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</si>
  <si>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</si>
  <si>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</si>
  <si>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</si>
  <si>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</si>
  <si>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</si>
  <si>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</si>
  <si>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</si>
  <si>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</si>
  <si>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</si>
  <si>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</si>
  <si>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</si>
  <si>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</si>
  <si>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</si>
  <si>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</si>
  <si>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</si>
  <si>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</si>
  <si>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</si>
  <si>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</si>
  <si>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</si>
  <si>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</si>
  <si>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</si>
  <si>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</si>
  <si>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</si>
  <si>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</si>
  <si>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</si>
  <si>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</si>
  <si>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</si>
  <si>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</si>
  <si>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</si>
  <si>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</si>
  <si>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</si>
  <si>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</si>
  <si>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</si>
  <si>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</si>
  <si>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</si>
  <si>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</si>
  <si>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</si>
  <si>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</si>
  <si>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</si>
  <si>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</si>
  <si>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</si>
  <si>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</si>
  <si>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</si>
  <si>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</si>
  <si>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</si>
  <si>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</si>
  <si>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</si>
  <si>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</si>
  <si>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</si>
  <si>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</si>
  <si>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</si>
  <si>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</si>
  <si>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</si>
  <si>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</si>
  <si>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</si>
  <si>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</si>
  <si>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</si>
  <si>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</si>
  <si>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</si>
  <si>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</si>
  <si>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</si>
  <si>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</si>
  <si>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</si>
  <si>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</si>
  <si>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</si>
  <si>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</si>
  <si>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</si>
  <si>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</si>
  <si>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</si>
  <si>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</si>
  <si>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</si>
  <si>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</si>
  <si>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</si>
  <si>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</si>
  <si>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</si>
  <si>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</si>
  <si>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</si>
  <si>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</si>
  <si>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</si>
  <si>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</si>
  <si>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</si>
  <si>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</si>
  <si>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</si>
  <si>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</si>
  <si>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</si>
  <si>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</si>
  <si>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</si>
  <si>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</si>
  <si>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</si>
  <si>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</si>
  <si>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</si>
  <si>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</si>
  <si>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</si>
  <si>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</si>
  <si>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</si>
  <si>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</si>
  <si>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</si>
  <si>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</si>
  <si>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</si>
  <si>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</si>
  <si>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</si>
  <si>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</si>
  <si>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</si>
  <si>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</si>
  <si>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</si>
  <si>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</si>
  <si>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</si>
  <si>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</si>
  <si>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</si>
  <si>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</si>
  <si>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</si>
  <si>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</si>
  <si>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</si>
  <si>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</si>
  <si>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</si>
  <si>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</si>
  <si>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</si>
  <si>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</si>
  <si>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</si>
  <si>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</si>
  <si>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</si>
  <si>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</si>
  <si>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</si>
  <si>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</si>
  <si>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</si>
  <si>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</si>
  <si>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</si>
  <si>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</si>
  <si>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</si>
  <si>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</si>
  <si>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</si>
  <si>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</si>
  <si>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</si>
  <si>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</si>
  <si>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</si>
  <si>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</si>
  <si>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</si>
  <si>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</si>
  <si>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</si>
  <si>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</si>
  <si>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</si>
  <si>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</si>
  <si>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</si>
  <si>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</si>
  <si>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</si>
  <si>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</si>
  <si>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</si>
  <si>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</si>
  <si>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</si>
  <si>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</si>
  <si>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</si>
  <si>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</si>
  <si>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</si>
  <si>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</si>
  <si>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</si>
  <si>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</si>
  <si>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</si>
  <si>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</si>
  <si>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</si>
  <si>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</si>
  <si>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</si>
  <si>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</si>
  <si>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</si>
  <si>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</si>
  <si>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</si>
  <si>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</si>
  <si>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</si>
  <si>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</si>
  <si>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</si>
  <si>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</si>
  <si>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</si>
  <si>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</si>
  <si>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</si>
  <si>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</si>
  <si>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</si>
  <si>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</si>
  <si>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</si>
  <si>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</si>
  <si>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</si>
  <si>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</si>
  <si>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</si>
  <si>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</si>
  <si>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</si>
  <si>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</si>
  <si>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</si>
  <si>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</si>
  <si>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</si>
  <si>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</si>
  <si>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</si>
  <si>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</si>
  <si>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</si>
  <si>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</si>
  <si>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</si>
  <si>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</si>
  <si>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</si>
  <si>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</si>
  <si>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</si>
  <si>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</si>
  <si>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</si>
  <si>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</si>
  <si>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</si>
  <si>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</si>
  <si>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</si>
  <si>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</si>
  <si>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</si>
  <si>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</si>
  <si>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</si>
  <si>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</si>
  <si>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</si>
  <si>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</si>
  <si>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</si>
  <si>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</si>
  <si>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</si>
  <si>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</si>
  <si>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</si>
  <si>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</si>
  <si>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</si>
  <si>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</si>
  <si>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</si>
  <si>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</si>
  <si>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</si>
  <si>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</si>
  <si>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</si>
  <si>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</si>
  <si>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</si>
  <si>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</si>
  <si>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</si>
  <si>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</si>
  <si>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</si>
  <si>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</si>
  <si>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</si>
  <si>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</si>
  <si>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</si>
  <si>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</si>
  <si>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</si>
  <si>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</si>
  <si>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</si>
  <si>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</si>
  <si>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</si>
  <si>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</si>
  <si>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</si>
  <si>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</si>
  <si>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</si>
  <si>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</si>
  <si>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</si>
  <si>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</si>
  <si>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</si>
  <si>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</si>
  <si>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</si>
  <si>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</si>
  <si>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</si>
  <si>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</si>
  <si>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</si>
  <si>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</si>
  <si>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</si>
  <si>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</si>
  <si>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</si>
  <si>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</si>
  <si>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</si>
  <si>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</si>
  <si>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</si>
  <si>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</si>
  <si>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</si>
  <si>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</si>
  <si>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</si>
  <si>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</si>
  <si>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</si>
  <si>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</si>
  <si>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</si>
  <si>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</si>
  <si>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</si>
  <si>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</si>
  <si>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</si>
  <si>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</si>
  <si>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</si>
  <si>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</si>
  <si>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</si>
  <si>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</si>
  <si>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</si>
  <si>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</si>
  <si>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</si>
  <si>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</si>
  <si>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</si>
  <si>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</si>
  <si>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</si>
  <si>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</si>
  <si>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</si>
  <si>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</si>
  <si>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</si>
  <si>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</si>
  <si>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</si>
  <si>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</si>
  <si>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</si>
  <si>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</si>
  <si>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</si>
  <si>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</si>
  <si>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</si>
  <si>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</si>
  <si>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</si>
  <si>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</si>
  <si>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</si>
  <si>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</si>
  <si>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</si>
  <si>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</si>
  <si>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</si>
  <si>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</si>
  <si>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</si>
  <si>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</si>
  <si>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</si>
  <si>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</si>
  <si>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</si>
  <si>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</si>
  <si>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</si>
  <si>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</si>
  <si>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</si>
  <si>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</si>
  <si>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</si>
  <si>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</si>
  <si>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</si>
  <si>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</si>
  <si>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</si>
  <si>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</si>
  <si>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</si>
  <si>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</si>
  <si>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</si>
  <si>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</si>
  <si>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</si>
  <si>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</si>
  <si>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</si>
  <si>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</si>
  <si>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</si>
  <si>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</si>
  <si>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</si>
  <si>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</si>
  <si>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</si>
  <si>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</si>
  <si>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</si>
  <si>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</si>
  <si>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</si>
  <si>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</si>
  <si>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</si>
  <si>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</si>
  <si>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</si>
  <si>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</si>
  <si>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</si>
  <si>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</si>
  <si>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</si>
  <si>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</si>
  <si>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</si>
  <si>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</si>
  <si>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</si>
  <si>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</si>
  <si>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</si>
  <si>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</si>
  <si>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</si>
  <si>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</si>
  <si>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</si>
  <si>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</si>
  <si>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</si>
  <si>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</si>
  <si>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</si>
  <si>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</si>
  <si>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</si>
  <si>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</si>
  <si>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</si>
  <si>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</si>
  <si>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</si>
  <si>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</si>
  <si>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</si>
  <si>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</si>
  <si>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</si>
  <si>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</si>
  <si>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</si>
  <si>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</si>
  <si>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</si>
  <si>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</si>
  <si>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</si>
  <si>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</si>
  <si>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</si>
  <si>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</si>
  <si>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</si>
  <si>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</si>
  <si>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</si>
  <si>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</si>
  <si>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</si>
  <si>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</si>
  <si>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</si>
  <si>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</si>
  <si>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</si>
  <si>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</si>
  <si>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</si>
  <si>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</si>
  <si>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</si>
  <si>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</si>
  <si>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</si>
  <si>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</si>
  <si>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</si>
  <si>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</si>
  <si>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</si>
  <si>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</si>
  <si>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</si>
  <si>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</si>
  <si>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</si>
  <si>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</si>
  <si>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</si>
  <si>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</si>
  <si>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</si>
  <si>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</si>
  <si>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</si>
  <si>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</si>
  <si>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</si>
  <si>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</si>
  <si>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</si>
  <si>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</si>
  <si>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</si>
  <si>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</si>
  <si>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</si>
  <si>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</si>
  <si>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</si>
  <si>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</si>
  <si>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</si>
  <si>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</si>
  <si>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</si>
  <si>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</si>
  <si>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</si>
  <si>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</si>
  <si>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</si>
  <si>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</si>
  <si>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</si>
  <si>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</si>
  <si>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</si>
  <si>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</si>
  <si>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</si>
  <si>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</si>
  <si>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</si>
  <si>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</si>
  <si>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</si>
  <si>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</si>
  <si>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</si>
  <si>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</si>
  <si>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</si>
  <si>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</si>
  <si>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</si>
  <si>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</si>
  <si>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</si>
  <si>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</si>
  <si>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</si>
  <si>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</si>
  <si>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</si>
  <si>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</si>
  <si>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</si>
  <si>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</si>
  <si>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</si>
  <si>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</si>
  <si>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</si>
  <si>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</si>
  <si>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</si>
  <si>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</si>
  <si>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</si>
  <si>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</si>
  <si>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</si>
  <si>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</si>
  <si>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</si>
  <si>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</si>
  <si>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</si>
  <si>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</si>
  <si>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</si>
  <si>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</si>
  <si>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</si>
  <si>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</si>
  <si>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</si>
  <si>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</si>
  <si>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</si>
  <si>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</si>
  <si>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</si>
  <si>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</si>
  <si>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</si>
  <si>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</si>
  <si>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</si>
  <si>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</si>
  <si>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</si>
  <si>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</si>
  <si>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</si>
  <si>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</si>
  <si>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</si>
  <si>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</si>
  <si>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</si>
  <si>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</si>
  <si>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</si>
  <si>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</si>
  <si>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</si>
  <si>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</si>
  <si>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</si>
  <si>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</si>
  <si>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</si>
  <si>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</si>
  <si>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</si>
  <si>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</si>
  <si>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</si>
  <si>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</si>
  <si>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</si>
  <si>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</si>
  <si>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</si>
  <si>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</si>
  <si>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</si>
  <si>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</si>
  <si>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</si>
  <si>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</si>
  <si>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</si>
  <si>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</si>
  <si>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</si>
  <si>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</si>
  <si>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</si>
  <si>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</si>
  <si>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</si>
  <si>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</si>
  <si>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</si>
  <si>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</si>
  <si>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</si>
  <si>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</si>
  <si>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</si>
  <si>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</si>
  <si>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</si>
  <si>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</si>
  <si>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</si>
  <si>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</si>
  <si>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</si>
  <si>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</si>
  <si>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</si>
  <si>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</si>
  <si>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</si>
  <si>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</si>
  <si>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</si>
  <si>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</si>
  <si>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</si>
  <si>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</si>
  <si>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</si>
  <si>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</si>
  <si>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</si>
  <si>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</si>
  <si>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</si>
  <si>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</si>
  <si>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</si>
  <si>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</si>
  <si>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</si>
  <si>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</si>
  <si>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</si>
  <si>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</si>
  <si>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</si>
  <si>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</si>
  <si>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</si>
  <si>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</si>
  <si>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</si>
  <si>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</si>
  <si>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</si>
  <si>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</si>
  <si>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</si>
  <si>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</si>
  <si>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</si>
  <si>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</si>
  <si>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</si>
  <si>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</si>
  <si>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</si>
  <si>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</si>
  <si>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</si>
  <si>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</si>
  <si>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</si>
  <si>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</si>
  <si>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</si>
  <si>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</si>
  <si>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</si>
  <si>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</si>
  <si>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</si>
  <si>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</si>
  <si>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</si>
  <si>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</si>
  <si>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</si>
  <si>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</si>
  <si>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</si>
  <si>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</si>
  <si>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</si>
  <si>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</si>
  <si>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</si>
  <si>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</si>
  <si>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</si>
  <si>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</si>
  <si>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</si>
  <si>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</si>
  <si>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</si>
  <si>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</si>
  <si>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</si>
  <si>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</si>
  <si>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</si>
  <si>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</si>
  <si>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</si>
  <si>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</si>
  <si>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</si>
  <si>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</si>
  <si>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</si>
  <si>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</si>
  <si>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</si>
  <si>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</si>
  <si>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</si>
  <si>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</si>
  <si>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</si>
  <si>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</si>
  <si>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</si>
  <si>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</si>
  <si>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</si>
  <si>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</si>
  <si>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</si>
  <si>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</si>
  <si>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</si>
  <si>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</si>
  <si>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</si>
  <si>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</si>
  <si>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</si>
  <si>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</si>
  <si>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</si>
  <si>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</si>
  <si>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</si>
  <si>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</si>
  <si>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</si>
  <si>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</si>
  <si>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</si>
  <si>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</si>
  <si>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</si>
  <si>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</si>
  <si>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</si>
  <si>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</si>
  <si>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</si>
  <si>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</si>
  <si>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</si>
  <si>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</si>
  <si>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</si>
  <si>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</si>
  <si>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</si>
  <si>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</si>
  <si>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</si>
  <si>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</si>
  <si>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</si>
  <si>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</si>
  <si>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</si>
  <si>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</si>
  <si>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</si>
  <si>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</si>
  <si>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</si>
  <si>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</si>
  <si>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</si>
  <si>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</si>
  <si>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</si>
  <si>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</si>
  <si>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</si>
  <si>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</si>
  <si>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</si>
  <si>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</si>
  <si>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</si>
  <si>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</si>
  <si>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</si>
  <si>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</si>
  <si>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</si>
  <si>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</si>
  <si>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</si>
  <si>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</si>
  <si>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</si>
  <si>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</si>
  <si>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</si>
  <si>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</si>
  <si>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</si>
  <si>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</si>
  <si>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</si>
  <si>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</si>
  <si>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</si>
  <si>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</si>
  <si>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</si>
  <si>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</si>
  <si>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</si>
  <si>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</si>
  <si>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</si>
  <si>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</si>
  <si>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</si>
  <si>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</si>
  <si>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</si>
  <si>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</si>
  <si>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</si>
  <si>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</si>
  <si>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</si>
  <si>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</si>
  <si>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</si>
  <si>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</si>
  <si>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</si>
  <si>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</si>
  <si>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</si>
  <si>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</si>
  <si>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</si>
  <si>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</si>
  <si>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</si>
  <si>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</si>
  <si>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</si>
  <si>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</si>
  <si>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</si>
  <si>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</si>
  <si>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</si>
  <si>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</si>
  <si>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</si>
  <si>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</si>
  <si>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</si>
  <si>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</si>
  <si>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</si>
  <si>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</si>
  <si>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</si>
  <si>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</si>
  <si>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</si>
  <si>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</si>
  <si>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</si>
  <si>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</si>
  <si>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</si>
  <si>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</si>
  <si>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</si>
  <si>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</si>
  <si>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</si>
  <si>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</si>
  <si>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</si>
  <si>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</si>
  <si>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</si>
  <si>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</si>
  <si>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</si>
  <si>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</si>
  <si>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</si>
  <si>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</si>
  <si>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</si>
  <si>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</si>
  <si>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</si>
  <si>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</si>
  <si>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</si>
  <si>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</si>
  <si>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</si>
  <si>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</si>
  <si>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</si>
  <si>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</si>
  <si>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</si>
  <si>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</si>
  <si>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</si>
  <si>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</si>
  <si>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</si>
  <si>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</si>
  <si>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</si>
  <si>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</si>
  <si>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</si>
  <si>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</si>
  <si>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</si>
  <si>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</si>
  <si>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</si>
  <si>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</si>
  <si>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</si>
  <si>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</si>
  <si>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</si>
  <si>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</si>
  <si>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</si>
  <si>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</si>
  <si>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</si>
  <si>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</si>
  <si>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</si>
  <si>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</si>
  <si>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</si>
  <si>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</si>
  <si>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</si>
  <si>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</si>
  <si>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</si>
  <si>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</si>
  <si>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</si>
  <si>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</si>
  <si>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</si>
  <si>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</si>
  <si>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</si>
  <si>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</si>
  <si>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</si>
  <si>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</si>
  <si>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</si>
  <si>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</si>
  <si>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</si>
  <si>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</si>
  <si>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</si>
  <si>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</si>
  <si>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</si>
  <si>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</si>
  <si>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</si>
  <si>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</si>
  <si>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</si>
  <si>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</si>
  <si>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</si>
  <si>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</si>
  <si>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</si>
  <si>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</si>
  <si>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</si>
  <si>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</si>
  <si>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</si>
  <si>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</si>
  <si>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</si>
  <si>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</si>
  <si>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</si>
  <si>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</si>
  <si>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</si>
  <si>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</si>
  <si>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</si>
  <si>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</si>
  <si>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</si>
  <si>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</si>
  <si>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</si>
  <si>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</si>
  <si>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</si>
  <si>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</si>
  <si>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</si>
  <si>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</si>
  <si>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</si>
  <si>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</si>
  <si>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</si>
  <si>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</si>
  <si>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</si>
  <si>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</si>
  <si>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</si>
  <si>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</si>
  <si>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</si>
  <si>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</si>
  <si>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</si>
  <si>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</si>
  <si>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</si>
  <si>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</si>
  <si>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</si>
  <si>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</si>
  <si>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</si>
  <si>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</si>
  <si>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</si>
  <si>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</si>
  <si>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</si>
  <si>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</si>
  <si>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</si>
  <si>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</si>
  <si>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</si>
  <si>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</si>
  <si>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</si>
  <si>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</si>
  <si>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</si>
  <si>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</si>
  <si>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</si>
  <si>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</si>
  <si>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</si>
  <si>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</si>
  <si>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</si>
  <si>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</si>
  <si>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</si>
  <si>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</si>
  <si>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</si>
  <si>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</si>
  <si>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</si>
  <si>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</si>
  <si>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</si>
  <si>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</si>
  <si>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</si>
  <si>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</si>
  <si>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</si>
  <si>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</si>
  <si>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</si>
  <si>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</si>
  <si>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</si>
  <si>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</si>
  <si>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</si>
  <si>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</si>
  <si>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</si>
  <si>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</si>
  <si>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</si>
  <si>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</si>
  <si>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</si>
  <si>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</si>
  <si>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</si>
  <si>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</si>
  <si>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</si>
  <si>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</si>
  <si>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</si>
  <si>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</si>
  <si>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</si>
  <si>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</si>
  <si>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</si>
  <si>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</si>
  <si>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</si>
  <si>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</si>
  <si>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</si>
  <si>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</si>
  <si>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</si>
  <si>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</si>
  <si>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</si>
  <si>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</si>
  <si>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</si>
  <si>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</si>
  <si>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</si>
  <si>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</si>
  <si>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</si>
  <si>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</si>
  <si>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</si>
  <si>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</si>
  <si>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</si>
  <si>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</si>
  <si>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</si>
  <si>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</si>
  <si>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</si>
  <si>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</si>
  <si>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</si>
  <si>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</si>
  <si>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</si>
  <si>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</si>
  <si>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</si>
  <si>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</si>
  <si>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</si>
  <si>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</si>
  <si>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</si>
  <si>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</si>
  <si>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</si>
  <si>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</si>
  <si>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</si>
  <si>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</si>
  <si>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</si>
  <si>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</si>
  <si>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</si>
  <si>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</si>
  <si>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</si>
  <si>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</si>
  <si>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</si>
  <si>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</si>
  <si>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</si>
  <si>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</si>
  <si>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</si>
  <si>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</si>
  <si>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</si>
  <si>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</si>
  <si>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</si>
  <si>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</si>
  <si>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</si>
  <si>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</si>
  <si>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</si>
  <si>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</si>
  <si>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</si>
  <si>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</si>
  <si>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</si>
  <si>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</si>
  <si>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</si>
  <si>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</si>
  <si>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</si>
  <si>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</si>
  <si>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</si>
  <si>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</si>
  <si>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</si>
  <si>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</si>
  <si>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</si>
  <si>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</si>
  <si>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</si>
  <si>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</si>
  <si>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</si>
  <si>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</si>
  <si>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</si>
  <si>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</si>
  <si>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</si>
  <si>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</si>
  <si>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</si>
  <si>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</si>
  <si>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</si>
  <si>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</si>
  <si>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</si>
  <si>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</si>
  <si>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</si>
  <si>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</si>
  <si>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</si>
  <si>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</si>
  <si>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</si>
  <si>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</si>
  <si>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</si>
  <si>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</si>
  <si>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</si>
  <si>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</si>
  <si>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</si>
  <si>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</si>
  <si>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</si>
  <si>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</si>
  <si>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</si>
  <si>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</si>
  <si>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</si>
  <si>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</si>
  <si>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</si>
  <si>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</si>
  <si>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</si>
  <si>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</si>
  <si>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</si>
  <si>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</si>
  <si>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</si>
  <si>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</si>
  <si>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</si>
  <si>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</si>
  <si>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</si>
  <si>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</si>
  <si>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</si>
  <si>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</si>
  <si>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</si>
  <si>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</si>
  <si>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</si>
  <si>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</si>
  <si>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</si>
  <si>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</si>
  <si>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</si>
  <si>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</si>
  <si>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</si>
  <si>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</si>
  <si>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</si>
  <si>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</si>
  <si>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</si>
  <si>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</si>
  <si>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</si>
  <si>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</si>
  <si>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</si>
  <si>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</si>
  <si>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</si>
  <si>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</si>
  <si>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</si>
  <si>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</si>
  <si>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</si>
  <si>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</si>
  <si>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</si>
  <si>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</si>
  <si>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</si>
  <si>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</si>
  <si>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</si>
  <si>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</si>
  <si>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</si>
  <si>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</si>
  <si>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</si>
  <si>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</si>
  <si>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</si>
  <si>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</si>
  <si>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</si>
  <si>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</si>
  <si>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</si>
  <si>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</si>
  <si>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</si>
  <si>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</si>
  <si>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</si>
  <si>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</si>
  <si>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</si>
  <si>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</si>
  <si>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</si>
  <si>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</si>
  <si>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</si>
  <si>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</si>
  <si>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</si>
  <si>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</si>
  <si>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</si>
  <si>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</si>
  <si>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</si>
  <si>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</si>
  <si>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</si>
  <si>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</si>
  <si>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</si>
  <si>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</si>
  <si>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</si>
  <si>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</si>
  <si>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</si>
  <si>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</si>
  <si>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</si>
  <si>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</si>
  <si>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</si>
  <si>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</si>
  <si>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</si>
  <si>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</si>
  <si>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</si>
  <si>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</si>
  <si>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</si>
  <si>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</si>
  <si>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</si>
  <si>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</si>
  <si>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</si>
  <si>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</si>
  <si>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</si>
  <si>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</si>
  <si>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</si>
  <si>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</si>
  <si>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</si>
  <si>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</si>
  <si>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</si>
  <si>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</si>
  <si>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</si>
  <si>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</si>
  <si>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</si>
  <si>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</si>
  <si>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</si>
  <si>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</si>
  <si>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</si>
  <si>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</si>
  <si>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</si>
  <si>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</si>
  <si>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</si>
  <si>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</si>
  <si>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</si>
  <si>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</si>
  <si>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</si>
  <si>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</si>
  <si>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</si>
  <si>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</si>
  <si>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</si>
  <si>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</si>
  <si>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</si>
  <si>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</si>
  <si>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</si>
  <si>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</si>
  <si>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</si>
  <si>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</si>
  <si>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</si>
  <si>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</si>
  <si>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</si>
  <si>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</si>
  <si>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</si>
  <si>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</si>
  <si>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</si>
  <si>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</si>
  <si>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</si>
  <si>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</si>
  <si>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</si>
  <si>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</si>
  <si>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</si>
  <si>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</si>
  <si>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</si>
  <si>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</si>
  <si>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</si>
  <si>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</si>
  <si>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</si>
  <si>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</si>
  <si>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</si>
  <si>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</si>
  <si>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</si>
  <si>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</si>
  <si>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</si>
  <si>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</si>
  <si>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</si>
  <si>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</si>
  <si>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</si>
  <si>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</si>
  <si>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</si>
  <si>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</si>
  <si>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</si>
  <si>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</si>
  <si>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</si>
  <si>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</si>
  <si>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</si>
  <si>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</si>
  <si>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</si>
  <si>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</si>
  <si>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</si>
  <si>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</si>
  <si>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</si>
  <si>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</si>
  <si>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</si>
  <si>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</si>
  <si>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</si>
  <si>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</si>
  <si>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</si>
  <si>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</si>
  <si>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</si>
  <si>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</si>
  <si>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</si>
  <si>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</si>
  <si>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</si>
  <si>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</si>
  <si>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</si>
  <si>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</si>
  <si>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</si>
  <si>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</si>
  <si>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</si>
  <si>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</si>
  <si>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</si>
  <si>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</si>
  <si>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</si>
  <si>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</si>
  <si>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</si>
  <si>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</si>
  <si>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</si>
  <si>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</si>
  <si>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</si>
  <si>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</si>
  <si>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</si>
  <si>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</si>
  <si>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</si>
  <si>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</si>
  <si>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</si>
  <si>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</si>
  <si>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</si>
  <si>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</si>
  <si>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</si>
  <si>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</si>
  <si>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</si>
  <si>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</si>
  <si>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</si>
  <si>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</si>
  <si>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</si>
  <si>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</si>
  <si>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</si>
  <si>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</si>
  <si>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</si>
  <si>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</si>
  <si>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</si>
  <si>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</si>
  <si>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</si>
  <si>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</si>
  <si>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</si>
  <si>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</si>
  <si>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</si>
  <si>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</si>
  <si>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</si>
  <si>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</si>
  <si>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</si>
  <si>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</si>
  <si>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</si>
  <si>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</si>
  <si>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</si>
  <si>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</si>
  <si>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</si>
  <si>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</si>
  <si>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</si>
  <si>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</si>
  <si>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</si>
  <si>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</si>
  <si>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</si>
  <si>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</si>
  <si>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</si>
  <si>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</si>
  <si>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</si>
  <si>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</si>
  <si>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</si>
  <si>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</si>
  <si>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</si>
  <si>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</si>
  <si>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</si>
  <si>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</si>
  <si>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</si>
  <si>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</si>
  <si>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</si>
  <si>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</si>
  <si>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</si>
  <si>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</si>
  <si>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</si>
  <si>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</si>
  <si>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</si>
  <si>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</si>
  <si>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</si>
  <si>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</si>
  <si>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</si>
  <si>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</si>
  <si>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</si>
  <si>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</si>
  <si>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</si>
  <si>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</si>
  <si>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</si>
  <si>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</si>
  <si>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</si>
  <si>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</si>
  <si>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</si>
  <si>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</si>
  <si>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</si>
  <si>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</si>
  <si>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</si>
  <si>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</si>
  <si>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</si>
  <si>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</si>
  <si>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</si>
  <si>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</si>
  <si>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</si>
  <si>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</si>
  <si>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</si>
  <si>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</si>
  <si>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</si>
  <si>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</si>
  <si>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</si>
  <si>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</si>
  <si>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</si>
  <si>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</si>
  <si>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</si>
  <si>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</si>
  <si>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</si>
  <si>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</si>
  <si>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</si>
  <si>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</si>
  <si>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</si>
  <si>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</si>
  <si>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</si>
  <si>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</si>
  <si>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</si>
  <si>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</si>
  <si>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</si>
  <si>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</si>
  <si>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</si>
  <si>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</si>
  <si>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</si>
  <si>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</si>
  <si>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</si>
  <si>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</si>
  <si>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</si>
  <si>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</si>
  <si>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</si>
  <si>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</si>
  <si>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</si>
  <si>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</si>
  <si>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</si>
  <si>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</si>
  <si>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</si>
  <si>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</si>
  <si>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</si>
  <si>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</si>
  <si>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</si>
  <si>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</si>
  <si>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</si>
  <si>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</si>
  <si>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</si>
  <si>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</si>
  <si>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</si>
  <si>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</si>
  <si>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</si>
  <si>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</si>
  <si>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</si>
  <si>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</si>
  <si>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</si>
  <si>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</si>
  <si>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</si>
  <si>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</si>
  <si>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</si>
  <si>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</si>
  <si>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</si>
  <si>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</si>
  <si>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</si>
  <si>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</si>
  <si>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</si>
  <si>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</si>
  <si>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</si>
  <si>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</si>
  <si>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</si>
  <si>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</si>
  <si>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</si>
  <si>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</si>
  <si>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</si>
  <si>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</si>
  <si>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</si>
  <si>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</si>
  <si>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</si>
  <si>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</si>
  <si>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</si>
  <si>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</si>
  <si>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</si>
  <si>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</si>
  <si>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</si>
  <si>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</si>
  <si>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</si>
  <si>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</si>
  <si>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</si>
  <si>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</si>
  <si>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</si>
  <si>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</si>
  <si>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</si>
  <si>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</si>
  <si>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</si>
  <si>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</si>
  <si>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</si>
  <si>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</si>
  <si>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</si>
  <si>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</si>
  <si>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</si>
  <si>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</si>
  <si>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</si>
  <si>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</si>
  <si>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</si>
  <si>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</si>
  <si>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</si>
  <si>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</si>
  <si>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</si>
  <si>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</si>
  <si>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</si>
  <si>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</si>
  <si>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</si>
  <si>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</si>
  <si>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</si>
  <si>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</si>
  <si>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</si>
  <si>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</si>
  <si>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</si>
  <si>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</si>
  <si>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</si>
  <si>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</si>
  <si>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</si>
  <si>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</si>
  <si>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</si>
  <si>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</si>
  <si>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</si>
  <si>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</si>
  <si>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</si>
  <si>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</si>
  <si>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</si>
  <si>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</si>
  <si>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</si>
  <si>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</si>
  <si>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</si>
  <si>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</si>
  <si>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</si>
  <si>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</si>
  <si>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</si>
  <si>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</si>
  <si>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</si>
  <si>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</si>
  <si>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</si>
  <si>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</si>
  <si>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</si>
  <si>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</si>
  <si>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</si>
  <si>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</si>
  <si>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</si>
  <si>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</si>
  <si>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</si>
  <si>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</si>
  <si>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</si>
  <si>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</si>
  <si>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</si>
  <si>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</si>
  <si>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</si>
  <si>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</si>
  <si>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</si>
  <si>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</si>
  <si>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</si>
  <si>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</si>
  <si>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</si>
  <si>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</si>
  <si>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</si>
  <si>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</si>
  <si>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</si>
  <si>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</si>
  <si>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</si>
  <si>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</si>
  <si>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</si>
  <si>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</si>
  <si>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</si>
  <si>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</si>
  <si>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</si>
  <si>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</si>
  <si>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</si>
  <si>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</si>
  <si>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</si>
  <si>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</si>
  <si>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</si>
  <si>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</si>
  <si>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</si>
  <si>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</si>
  <si>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</si>
  <si>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</si>
  <si>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</si>
  <si>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</si>
  <si>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</si>
  <si>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</si>
  <si>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</si>
  <si>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</si>
  <si>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</si>
  <si>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</si>
  <si>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</si>
  <si>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</si>
  <si>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</si>
  <si>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</si>
  <si>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</si>
  <si>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</si>
  <si>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</si>
  <si>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</si>
  <si>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</si>
  <si>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</si>
  <si>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</si>
  <si>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</si>
  <si>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</si>
  <si>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</si>
  <si>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</si>
  <si>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</si>
  <si>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</si>
  <si>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</si>
  <si>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</si>
  <si>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</si>
  <si>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</si>
  <si>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</si>
  <si>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</si>
  <si>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</si>
  <si>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</si>
  <si>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</si>
  <si>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</si>
  <si>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</si>
  <si>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</si>
  <si>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</si>
  <si>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</si>
  <si>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</si>
  <si>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</si>
  <si>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</si>
  <si>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</si>
  <si>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</si>
  <si>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</si>
  <si>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</si>
  <si>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</si>
  <si>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</si>
  <si>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</si>
  <si>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</si>
  <si>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</si>
  <si>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</si>
  <si>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</si>
  <si>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</si>
  <si>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</si>
  <si>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</si>
  <si>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</si>
  <si>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</si>
  <si>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</si>
  <si>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</si>
  <si>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</si>
  <si>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</si>
  <si>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</si>
  <si>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</si>
  <si>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</si>
  <si>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</si>
  <si>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</si>
  <si>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</si>
  <si>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</si>
  <si>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</si>
  <si>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</si>
  <si>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</si>
  <si>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</si>
  <si>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</si>
  <si>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</si>
  <si>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</si>
  <si>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</si>
  <si>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</si>
  <si>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</si>
  <si>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</si>
  <si>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</si>
  <si>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</si>
  <si>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</si>
  <si>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</si>
  <si>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</si>
  <si>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</si>
  <si>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</si>
  <si>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</si>
  <si>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</si>
  <si>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</si>
  <si>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</si>
  <si>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</si>
  <si>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</si>
  <si>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</si>
  <si>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</si>
  <si>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</si>
  <si>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</si>
  <si>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</si>
  <si>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</si>
  <si>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</si>
  <si>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</si>
  <si>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</si>
  <si>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</si>
  <si>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</si>
  <si>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</si>
  <si>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</si>
  <si>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</si>
  <si>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</si>
  <si>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</si>
  <si>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</si>
  <si>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</si>
  <si>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</si>
  <si>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</si>
  <si>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</si>
  <si>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</si>
  <si>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</si>
  <si>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</si>
  <si>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</si>
  <si>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</si>
  <si>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</si>
  <si>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</si>
  <si>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</si>
  <si>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</si>
  <si>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</si>
  <si>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</si>
  <si>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</si>
  <si>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</si>
  <si>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</si>
  <si>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</si>
  <si>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</si>
  <si>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</si>
  <si>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</si>
  <si>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</si>
  <si>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</si>
  <si>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</si>
  <si>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</si>
  <si>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</si>
  <si>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</si>
  <si>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</si>
  <si>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</si>
  <si>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</si>
  <si>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</si>
  <si>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</si>
  <si>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</si>
  <si>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</si>
  <si>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</si>
  <si>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</si>
  <si>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</si>
  <si>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</si>
  <si>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</si>
  <si>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</si>
  <si>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</si>
  <si>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</si>
  <si>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</si>
  <si>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</si>
  <si>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</si>
  <si>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</si>
  <si>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</si>
  <si>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</si>
  <si>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</si>
  <si>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</si>
  <si>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</si>
  <si>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</si>
  <si>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</si>
  <si>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</si>
  <si>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</si>
  <si>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</si>
  <si>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</si>
  <si>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</si>
  <si>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</si>
  <si>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</si>
  <si>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</si>
  <si>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</si>
  <si>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</si>
  <si>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</si>
  <si>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</si>
  <si>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</si>
  <si>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</si>
  <si>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</si>
  <si>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</si>
  <si>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</si>
  <si>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</si>
  <si>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</si>
  <si>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</si>
  <si>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</si>
  <si>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</si>
  <si>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</si>
  <si>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</si>
  <si>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</si>
  <si>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</si>
  <si>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</si>
  <si>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</si>
  <si>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</si>
  <si>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</si>
  <si>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</si>
  <si>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</si>
  <si>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</si>
  <si>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</si>
  <si>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</si>
  <si>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</si>
  <si>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</si>
  <si>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</si>
  <si>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</si>
  <si>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</si>
  <si>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</si>
  <si>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</si>
  <si>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</si>
  <si>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</si>
  <si>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</si>
  <si>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</si>
  <si>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</si>
  <si>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</si>
  <si>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</si>
  <si>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</si>
  <si>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</si>
  <si>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</si>
  <si>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</si>
  <si>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</si>
  <si>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</si>
  <si>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</si>
  <si>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</si>
  <si>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</si>
  <si>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</si>
  <si>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</si>
  <si>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</si>
  <si>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</si>
  <si>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</si>
  <si>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</si>
  <si>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</si>
  <si>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</si>
  <si>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</si>
  <si>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</si>
  <si>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</si>
  <si>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</si>
  <si>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</si>
  <si>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</si>
  <si>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</si>
  <si>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</si>
  <si>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</si>
  <si>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</si>
  <si>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</si>
  <si>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</si>
  <si>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</si>
  <si>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</si>
  <si>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</si>
  <si>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</si>
  <si>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</si>
  <si>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</si>
  <si>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</si>
  <si>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</si>
  <si>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</si>
  <si>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</si>
  <si>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</si>
  <si>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</si>
  <si>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</si>
  <si>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</si>
  <si>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</si>
  <si>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</si>
  <si>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</si>
  <si>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</si>
  <si>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</si>
  <si>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</si>
  <si>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</si>
  <si>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</si>
  <si>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</si>
  <si>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</si>
  <si>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</si>
  <si>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</si>
  <si>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</si>
  <si>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</si>
  <si>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</si>
  <si>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</si>
  <si>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</si>
  <si>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</si>
  <si>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</si>
  <si>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</si>
  <si>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</si>
  <si>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</si>
  <si>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</si>
  <si>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</si>
  <si>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</si>
  <si>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</si>
  <si>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</si>
  <si>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</si>
  <si>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</si>
  <si>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</si>
  <si>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</si>
  <si>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</si>
  <si>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</si>
  <si>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</si>
  <si>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</si>
  <si>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</si>
  <si>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</si>
  <si>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</si>
  <si>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</si>
  <si>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</si>
  <si>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</si>
  <si>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</si>
  <si>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</si>
  <si>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</si>
  <si>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</si>
  <si>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</si>
  <si>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</si>
  <si>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</si>
  <si>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</si>
  <si>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</si>
  <si>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</si>
  <si>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</si>
  <si>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</si>
  <si>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</si>
  <si>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</si>
  <si>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</si>
  <si>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</si>
  <si>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</si>
  <si>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</si>
  <si>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</si>
  <si>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</si>
  <si>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</si>
  <si>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</si>
  <si>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</si>
  <si>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</si>
  <si>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</si>
  <si>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</si>
  <si>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</si>
  <si>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</si>
  <si>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</si>
  <si>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</si>
  <si>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</si>
  <si>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</si>
  <si>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</si>
  <si>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</si>
  <si>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</si>
  <si>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</si>
  <si>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</si>
  <si>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</si>
  <si>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</si>
  <si>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</si>
  <si>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</si>
  <si>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</si>
  <si>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</si>
  <si>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</si>
  <si>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</si>
  <si>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</si>
  <si>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</si>
  <si>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</si>
  <si>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</si>
  <si>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</si>
  <si>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</si>
  <si>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</si>
  <si>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</si>
  <si>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</si>
  <si>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</si>
  <si>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</si>
  <si>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</si>
  <si>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</si>
  <si>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</si>
  <si>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</si>
  <si>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</si>
  <si>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</si>
  <si>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</si>
  <si>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</si>
  <si>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</si>
  <si>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</si>
  <si>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</si>
  <si>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</si>
  <si>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</si>
  <si>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</si>
  <si>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</si>
  <si>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</si>
  <si>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</si>
  <si>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</si>
  <si>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</si>
  <si>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</si>
  <si>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</si>
  <si>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</si>
  <si>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</si>
  <si>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</si>
  <si>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</si>
  <si>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</si>
  <si>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</si>
  <si>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</si>
  <si>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</si>
  <si>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</si>
  <si>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</si>
  <si>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</si>
  <si>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</si>
  <si>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</si>
  <si>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</si>
  <si>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</si>
  <si>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</si>
  <si>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</si>
  <si>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</si>
  <si>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</si>
  <si>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</si>
  <si>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</si>
  <si>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</si>
  <si>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</si>
  <si>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</si>
  <si>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</si>
  <si>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</si>
  <si>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</si>
  <si>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</si>
  <si>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</si>
  <si>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</si>
  <si>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</si>
  <si>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</si>
  <si>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</si>
  <si>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</si>
  <si>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</si>
  <si>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</si>
  <si>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</si>
  <si>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</si>
  <si>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</si>
  <si>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</si>
  <si>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</si>
  <si>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</si>
  <si>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</si>
  <si>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</si>
  <si>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</si>
  <si>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</si>
  <si>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</si>
  <si>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</si>
  <si>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</si>
  <si>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</si>
  <si>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</si>
  <si>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</si>
  <si>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</si>
  <si>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</si>
  <si>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</si>
  <si>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</si>
  <si>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</si>
  <si>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</si>
  <si>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</si>
  <si>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</si>
  <si>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</si>
  <si>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</si>
  <si>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</si>
  <si>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</si>
  <si>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</si>
  <si>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</si>
  <si>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</si>
  <si>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</si>
  <si>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</si>
  <si>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</si>
  <si>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</si>
  <si>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</si>
  <si>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</si>
  <si>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</si>
  <si>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</si>
  <si>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</si>
  <si>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</si>
  <si>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</si>
  <si>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</si>
  <si>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</si>
  <si>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</si>
  <si>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</si>
  <si>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</si>
  <si>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</si>
  <si>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</si>
  <si>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</si>
  <si>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</si>
  <si>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</si>
  <si>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</si>
  <si>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</si>
  <si>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</si>
  <si>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</si>
  <si>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</si>
  <si>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</si>
  <si>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</si>
  <si>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</si>
  <si>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</si>
  <si>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</si>
  <si>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</si>
  <si>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</si>
  <si>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</si>
  <si>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</si>
  <si>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</si>
  <si>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</si>
  <si>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</si>
  <si>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</si>
  <si>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</si>
  <si>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</si>
  <si>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</si>
  <si>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</si>
  <si>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</si>
  <si>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</si>
  <si>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</si>
  <si>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</si>
  <si>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</si>
  <si>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</si>
  <si>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</si>
  <si>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</si>
  <si>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</si>
  <si>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</si>
  <si>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</si>
  <si>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</si>
  <si>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</si>
  <si>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</si>
  <si>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</si>
  <si>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</si>
  <si>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</si>
  <si>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</si>
  <si>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</si>
  <si>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</si>
  <si>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</si>
  <si>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</si>
  <si>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</si>
  <si>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</si>
  <si>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</si>
  <si>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</si>
  <si>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</si>
  <si>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</si>
  <si>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</si>
  <si>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</si>
  <si>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</si>
  <si>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</si>
  <si>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</si>
  <si>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</si>
  <si>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</si>
  <si>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</si>
  <si>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</si>
  <si>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</si>
  <si>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</si>
  <si>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</si>
  <si>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</si>
  <si>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</si>
  <si>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</si>
  <si>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</si>
  <si>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</si>
  <si>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</si>
  <si>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</si>
  <si>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</si>
  <si>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</si>
  <si>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</si>
  <si>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</si>
  <si>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</si>
  <si>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</si>
  <si>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</si>
  <si>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</si>
  <si>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</si>
  <si>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</si>
  <si>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</si>
  <si>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</si>
  <si>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</si>
  <si>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</si>
  <si>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</si>
  <si>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</si>
  <si>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</si>
  <si>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</si>
  <si>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</si>
  <si>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</si>
  <si>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</si>
  <si>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</si>
  <si>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</si>
  <si>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</si>
  <si>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</si>
  <si>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</si>
  <si>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</si>
  <si>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</si>
  <si>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</si>
  <si>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</si>
  <si>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</si>
  <si>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</si>
  <si>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</si>
  <si>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</si>
  <si>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</si>
  <si>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</si>
  <si>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</si>
  <si>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</si>
  <si>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</si>
  <si>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</si>
  <si>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</si>
  <si>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</si>
  <si>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</si>
  <si>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</si>
  <si>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</si>
  <si>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</si>
  <si>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</si>
  <si>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</si>
  <si>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</si>
  <si>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</si>
  <si>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</si>
  <si>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</si>
  <si>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</si>
  <si>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</si>
  <si>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</si>
  <si>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</si>
  <si>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</si>
  <si>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</si>
  <si>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</si>
  <si>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</si>
  <si>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</si>
  <si>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</si>
  <si>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</si>
  <si>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</si>
  <si>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</si>
  <si>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</si>
  <si>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</si>
  <si>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</si>
  <si>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</si>
  <si>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</si>
  <si>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</si>
  <si>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</si>
  <si>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</si>
  <si>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</si>
  <si>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</si>
  <si>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</si>
  <si>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</si>
  <si>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</si>
  <si>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</si>
  <si>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</si>
  <si>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</si>
  <si>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</si>
  <si>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</si>
  <si>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</si>
  <si>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</si>
  <si>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</si>
  <si>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</si>
  <si>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</si>
  <si>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</si>
  <si>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</si>
  <si>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</si>
  <si>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</si>
  <si>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</si>
  <si>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</si>
  <si>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</si>
  <si>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</si>
  <si>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</si>
  <si>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</si>
  <si>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</si>
  <si>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</si>
  <si>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</si>
  <si>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</si>
  <si>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</si>
  <si>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</si>
  <si>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</si>
  <si>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</si>
  <si>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</si>
  <si>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</si>
  <si>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</si>
  <si>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</si>
  <si>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</si>
  <si>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</si>
  <si>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</si>
  <si>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</si>
  <si>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</si>
  <si>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</si>
  <si>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</si>
  <si>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</si>
  <si>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</si>
  <si>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</si>
  <si>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</si>
  <si>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</si>
  <si>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</si>
  <si>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</si>
  <si>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</si>
  <si>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</si>
  <si>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</si>
  <si>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</si>
  <si>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</si>
  <si>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</si>
  <si>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</si>
  <si>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</si>
  <si>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</si>
  <si>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</si>
  <si>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</si>
  <si>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</si>
  <si>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</si>
  <si>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</si>
  <si>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</si>
  <si>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</si>
  <si>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</si>
  <si>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</si>
  <si>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</si>
  <si>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</si>
  <si>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</si>
  <si>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</si>
  <si>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</si>
  <si>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</si>
  <si>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</si>
  <si>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</si>
  <si>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</si>
  <si>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</si>
  <si>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</si>
  <si>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</si>
  <si>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</si>
  <si>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</si>
  <si>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</si>
  <si>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</si>
  <si>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</si>
  <si>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</si>
  <si>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</si>
  <si>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</si>
  <si>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</si>
  <si>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</si>
  <si>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</si>
  <si>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</si>
  <si>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</si>
  <si>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</si>
  <si>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</si>
  <si>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</si>
  <si>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</si>
  <si>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</si>
  <si>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</si>
  <si>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</si>
  <si>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</si>
  <si>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</si>
  <si>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</si>
  <si>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</si>
  <si>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</si>
  <si>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</si>
  <si>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</si>
  <si>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</si>
  <si>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</si>
  <si>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</si>
  <si>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</si>
  <si>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</si>
  <si>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</si>
  <si>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</si>
  <si>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</si>
  <si>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</si>
  <si>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</si>
  <si>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</si>
  <si>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</si>
  <si>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</si>
  <si>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</si>
  <si>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</si>
  <si>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</si>
  <si>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</si>
  <si>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</si>
  <si>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</si>
  <si>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</si>
  <si>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</si>
  <si>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</si>
  <si>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</si>
  <si>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</si>
  <si>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</si>
  <si>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</si>
  <si>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</si>
  <si>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</si>
  <si>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</si>
  <si>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</si>
  <si>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</si>
  <si>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</si>
  <si>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</si>
  <si>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</si>
  <si>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</si>
  <si>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</si>
  <si>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</si>
  <si>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</si>
  <si>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</si>
  <si>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</si>
  <si>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</si>
  <si>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</si>
  <si>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</si>
  <si>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</si>
  <si>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</si>
  <si>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</si>
  <si>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</si>
  <si>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</si>
  <si>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</si>
  <si>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</si>
  <si>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</si>
  <si>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</si>
  <si>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</si>
  <si>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</si>
  <si>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</si>
  <si>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</si>
  <si>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</si>
  <si>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</si>
  <si>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</si>
  <si>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</si>
  <si>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</si>
  <si>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</si>
  <si>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</si>
  <si>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</si>
  <si>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</si>
  <si>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</si>
  <si>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</si>
  <si>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</si>
  <si>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</si>
  <si>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</si>
  <si>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</si>
  <si>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</si>
  <si>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</si>
  <si>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</si>
  <si>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</si>
  <si>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</si>
  <si>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</si>
  <si>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</si>
  <si>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</si>
  <si>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</si>
  <si>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</si>
  <si>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</si>
  <si>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</si>
  <si>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</si>
  <si>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</si>
  <si>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</si>
  <si>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</si>
  <si>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</si>
  <si>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</si>
  <si>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</si>
  <si>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</si>
  <si>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</si>
  <si>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</si>
  <si>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</si>
  <si>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</si>
  <si>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</si>
  <si>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</si>
  <si>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</si>
  <si>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</si>
  <si>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</si>
  <si>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</si>
  <si>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</si>
  <si>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</si>
  <si>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</si>
  <si>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</si>
  <si>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</si>
  <si>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</si>
  <si>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</si>
  <si>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</si>
  <si>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</si>
  <si>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</si>
  <si>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</si>
  <si>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</si>
  <si>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</si>
  <si>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</si>
  <si>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</si>
  <si>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</si>
  <si>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</si>
  <si>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</si>
  <si>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</si>
  <si>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</si>
  <si>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</si>
  <si>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</si>
  <si>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</si>
  <si>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</si>
  <si>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</si>
  <si>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</si>
  <si>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</si>
  <si>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</si>
  <si>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</si>
  <si>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</si>
  <si>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</si>
  <si>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</si>
  <si>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</si>
  <si>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</si>
  <si>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</si>
  <si>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</si>
  <si>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</si>
  <si>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</si>
  <si>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</si>
  <si>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</si>
  <si>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</si>
  <si>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</si>
  <si>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</si>
  <si>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</si>
  <si>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</si>
  <si>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</si>
  <si>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</si>
  <si>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</si>
  <si>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</si>
  <si>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</si>
  <si>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</si>
  <si>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</si>
  <si>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</si>
  <si>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</si>
  <si>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</si>
  <si>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</si>
  <si>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</si>
  <si>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</si>
  <si>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</si>
  <si>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</si>
  <si>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</si>
  <si>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</si>
  <si>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</si>
  <si>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</si>
  <si>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</si>
  <si>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</si>
  <si>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</si>
  <si>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</si>
  <si>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</si>
  <si>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</si>
  <si>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</si>
  <si>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</si>
  <si>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</si>
  <si>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</si>
  <si>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</si>
  <si>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</si>
  <si>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</si>
  <si>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</si>
  <si>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</si>
  <si>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</si>
  <si>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</si>
  <si>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</si>
  <si>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</si>
  <si>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</si>
  <si>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</si>
  <si>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</si>
  <si>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</si>
  <si>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</si>
  <si>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</si>
  <si>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</si>
  <si>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</si>
  <si>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</si>
  <si>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</si>
  <si>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</si>
  <si>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</si>
  <si>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</si>
  <si>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</si>
  <si>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</si>
  <si>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</si>
  <si>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</si>
  <si>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</si>
  <si>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</si>
  <si>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</si>
  <si>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</si>
  <si>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</si>
  <si>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</si>
  <si>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</si>
  <si>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</si>
  <si>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</si>
  <si>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</si>
  <si>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</si>
  <si>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</si>
  <si>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</si>
  <si>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</si>
  <si>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</si>
  <si>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</si>
  <si>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</si>
  <si>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</si>
  <si>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</si>
  <si>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</si>
  <si>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</si>
  <si>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</si>
  <si>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</si>
  <si>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</si>
  <si>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</si>
  <si>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</si>
  <si>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</si>
  <si>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</si>
  <si>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</si>
  <si>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</si>
  <si>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</si>
  <si>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</si>
  <si>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</si>
  <si>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</si>
  <si>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</si>
  <si>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</si>
  <si>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</si>
  <si>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</si>
  <si>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</si>
  <si>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</si>
  <si>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</si>
  <si>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</si>
  <si>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</si>
  <si>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</si>
  <si>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</si>
  <si>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</si>
  <si>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</si>
  <si>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</si>
  <si>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</si>
  <si>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</si>
  <si>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</si>
  <si>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</si>
  <si>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</si>
  <si>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</si>
  <si>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</si>
  <si>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</si>
  <si>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</si>
  <si>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</si>
  <si>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</si>
  <si>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</si>
  <si>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</si>
  <si>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</si>
  <si>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</si>
  <si>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</si>
  <si>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</si>
  <si>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</si>
  <si>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</si>
  <si>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</si>
  <si>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</si>
  <si>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</si>
  <si>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</si>
  <si>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</si>
  <si>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</si>
  <si>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</si>
  <si>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</si>
  <si>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</si>
  <si>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</si>
  <si>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</si>
  <si>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</si>
  <si>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</si>
  <si>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</si>
  <si>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</si>
  <si>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</si>
  <si>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</si>
  <si>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</si>
  <si>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</si>
  <si>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</si>
  <si>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</si>
  <si>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</si>
  <si>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</si>
  <si>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</si>
  <si>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</si>
  <si>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</si>
  <si>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</si>
  <si>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</si>
  <si>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</si>
  <si>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</si>
  <si>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</si>
  <si>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</si>
  <si>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</si>
  <si>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</si>
  <si>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</si>
  <si>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</si>
  <si>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</si>
  <si>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</si>
  <si>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</si>
  <si>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</si>
  <si>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</si>
  <si>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</si>
  <si>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</si>
  <si>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</si>
  <si>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</si>
  <si>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</si>
  <si>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</si>
  <si>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</si>
  <si>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</si>
  <si>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</si>
  <si>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</si>
  <si>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</si>
  <si>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</si>
  <si>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</si>
  <si>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</si>
  <si>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</si>
  <si>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</si>
  <si>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</si>
  <si>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</si>
  <si>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</si>
  <si>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</si>
  <si>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</si>
  <si>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</si>
  <si>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</si>
  <si>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</si>
  <si>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</si>
  <si>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</si>
  <si>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</si>
  <si>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</si>
  <si>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</si>
  <si>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</si>
  <si>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</si>
  <si>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</si>
  <si>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</si>
  <si>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</si>
  <si>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</si>
  <si>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</si>
  <si>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</si>
  <si>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</si>
  <si>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</si>
  <si>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</si>
  <si>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</si>
  <si>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</si>
  <si>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</si>
  <si>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</si>
  <si>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</si>
  <si>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</si>
  <si>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</si>
  <si>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</si>
  <si>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</si>
  <si>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</si>
  <si>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</si>
  <si>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</si>
  <si>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</si>
  <si>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</si>
  <si>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</si>
  <si>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</si>
  <si>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</si>
  <si>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</si>
  <si>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</si>
  <si>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</si>
  <si>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</si>
  <si>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</si>
  <si>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</si>
  <si>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</si>
  <si>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</si>
  <si>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</si>
  <si>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</si>
  <si>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</si>
  <si>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</si>
  <si>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</si>
  <si>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</si>
  <si>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</si>
  <si>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</si>
  <si>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</si>
  <si>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</si>
  <si>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</si>
  <si>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</si>
  <si>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</si>
  <si>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</si>
  <si>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</si>
  <si>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</si>
  <si>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</si>
  <si>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</si>
  <si>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</si>
  <si>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</si>
  <si>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</si>
  <si>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</si>
  <si>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</si>
  <si>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</si>
  <si>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</si>
  <si>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</si>
  <si>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</si>
  <si>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</si>
  <si>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</si>
  <si>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</si>
  <si>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</si>
  <si>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</si>
  <si>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</si>
  <si>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</si>
  <si>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</si>
  <si>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</si>
  <si>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</si>
  <si>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</si>
  <si>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</si>
  <si>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</si>
  <si>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</si>
  <si>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</si>
  <si>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</si>
  <si>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</si>
  <si>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</si>
  <si>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</si>
  <si>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</si>
  <si>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</si>
  <si>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</si>
  <si>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</si>
  <si>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</si>
  <si>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</si>
  <si>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</si>
  <si>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</si>
  <si>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</si>
  <si>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</si>
  <si>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</si>
  <si>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</si>
  <si>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</si>
  <si>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</si>
  <si>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</si>
  <si>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</si>
  <si>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</si>
  <si>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</si>
  <si>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</si>
  <si>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</si>
  <si>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</si>
  <si>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</si>
  <si>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</si>
  <si>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</si>
  <si>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</si>
  <si>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</si>
  <si>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</si>
  <si>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</si>
  <si>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</si>
  <si>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</si>
  <si>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</si>
  <si>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</si>
  <si>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</si>
  <si>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</si>
  <si>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</si>
  <si>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</si>
  <si>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</si>
  <si>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</si>
  <si>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</si>
  <si>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</si>
  <si>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</si>
  <si>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</si>
  <si>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</si>
  <si>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</si>
  <si>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</si>
  <si>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</si>
  <si>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</si>
  <si>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</si>
  <si>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</si>
  <si>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</si>
  <si>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</si>
  <si>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</si>
  <si>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</si>
  <si>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</si>
  <si>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</si>
  <si>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</si>
  <si>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</si>
  <si>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</si>
  <si>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</si>
  <si>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</si>
  <si>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</si>
  <si>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</si>
  <si>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</si>
  <si>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</si>
  <si>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</si>
  <si>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</si>
  <si>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</si>
  <si>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</si>
  <si>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</si>
  <si>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</si>
  <si>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</si>
  <si>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</si>
  <si>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</si>
  <si>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</si>
  <si>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</si>
  <si>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</si>
  <si>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</si>
  <si>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</si>
  <si>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</si>
  <si>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</si>
  <si>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</si>
  <si>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</si>
  <si>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</si>
  <si>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</si>
  <si>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</si>
  <si>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</si>
  <si>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</si>
  <si>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</si>
  <si>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</si>
  <si>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</si>
  <si>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</si>
  <si>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</si>
  <si>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</si>
  <si>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</si>
  <si>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</si>
  <si>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</si>
  <si>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</si>
  <si>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</si>
  <si>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</si>
  <si>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</si>
  <si>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</si>
  <si>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</si>
  <si>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</si>
  <si>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</si>
  <si>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</si>
  <si>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</si>
  <si>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</si>
  <si>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</si>
  <si>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</si>
  <si>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</si>
  <si>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</si>
  <si>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</si>
  <si>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</si>
  <si>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</si>
  <si>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</si>
  <si>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</si>
  <si>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</si>
  <si>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</si>
  <si>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</si>
  <si>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</si>
  <si>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</si>
  <si>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</si>
  <si>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</si>
  <si>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</si>
  <si>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</si>
  <si>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</si>
  <si>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</si>
  <si>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</si>
  <si>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</si>
  <si>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</si>
  <si>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</si>
  <si>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</si>
  <si>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</si>
  <si>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</si>
  <si>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</si>
  <si>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</si>
  <si>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</si>
  <si>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</si>
  <si>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</si>
  <si>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</si>
  <si>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</si>
  <si>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</si>
  <si>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</si>
  <si>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</si>
  <si>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</si>
  <si>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</si>
  <si>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</si>
  <si>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</si>
  <si>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</si>
  <si>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</si>
  <si>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</si>
  <si>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</si>
  <si>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</si>
  <si>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</si>
  <si>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</si>
  <si>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</si>
  <si>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</si>
  <si>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</si>
  <si>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</si>
  <si>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</si>
  <si>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</si>
  <si>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</si>
  <si>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</si>
  <si>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</si>
  <si>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</si>
  <si>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</si>
  <si>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</si>
  <si>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</si>
  <si>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</si>
  <si>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</si>
  <si>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</si>
  <si>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</si>
  <si>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</si>
  <si>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</si>
  <si>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</si>
  <si>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</si>
  <si>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</si>
  <si>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</si>
  <si>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</si>
  <si>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</si>
  <si>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</si>
  <si>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</si>
  <si>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</si>
  <si>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</si>
  <si>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</si>
  <si>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</si>
  <si>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</si>
  <si>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</si>
  <si>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</si>
  <si>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</si>
  <si>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</si>
  <si>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</si>
  <si>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</si>
  <si>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</si>
  <si>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</si>
  <si>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</si>
  <si>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</si>
  <si>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</si>
  <si>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</si>
  <si>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</si>
  <si>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</si>
  <si>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</si>
  <si>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</si>
  <si>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</si>
  <si>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</si>
  <si>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</si>
  <si>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</si>
  <si>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</si>
  <si>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</si>
  <si>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</si>
  <si>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</si>
  <si>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</si>
  <si>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</si>
  <si>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</si>
  <si>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</si>
  <si>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</si>
  <si>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</si>
  <si>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</si>
  <si>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</si>
  <si>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</si>
  <si>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</si>
  <si>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</si>
  <si>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</si>
  <si>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</si>
  <si>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</si>
  <si>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</si>
  <si>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</si>
  <si>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</si>
  <si>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</si>
  <si>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</si>
  <si>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</si>
  <si>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</si>
  <si>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</si>
  <si>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</si>
  <si>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</si>
  <si>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</si>
  <si>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</si>
  <si>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</si>
  <si>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</si>
  <si>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</si>
  <si>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</si>
  <si>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</si>
  <si>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</si>
  <si>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</si>
  <si>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</si>
  <si>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</si>
  <si>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</si>
  <si>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</si>
  <si>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</si>
  <si>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</si>
  <si>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</si>
  <si>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</si>
  <si>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</si>
  <si>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</si>
  <si>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</si>
  <si>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</si>
  <si>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</si>
  <si>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</si>
  <si>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</si>
  <si>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</si>
  <si>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</si>
  <si>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</si>
  <si>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</si>
  <si>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</si>
  <si>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</si>
  <si>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</si>
  <si>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</si>
  <si>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</si>
  <si>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</si>
  <si>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</si>
  <si>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</si>
  <si>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</si>
  <si>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</si>
  <si>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</si>
  <si>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</si>
  <si>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</si>
  <si>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</si>
  <si>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</si>
  <si>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</si>
  <si>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</si>
  <si>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</si>
  <si>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</si>
  <si>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</si>
  <si>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</si>
  <si>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</si>
  <si>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</si>
  <si>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</si>
  <si>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</si>
  <si>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</si>
  <si>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</si>
  <si>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</si>
  <si>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</si>
  <si>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</si>
  <si>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</si>
  <si>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</si>
  <si>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</si>
  <si>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</si>
  <si>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</si>
  <si>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</si>
  <si>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</si>
  <si>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</si>
  <si>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</si>
  <si>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</si>
  <si>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</si>
  <si>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</si>
  <si>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</si>
  <si>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</si>
  <si>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</si>
  <si>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</si>
  <si>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</si>
  <si>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</si>
  <si>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</si>
  <si>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</si>
  <si>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</si>
  <si>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</si>
  <si>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</si>
  <si>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</si>
  <si>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</si>
  <si>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</si>
  <si>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</si>
  <si>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</si>
  <si>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</si>
  <si>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</si>
  <si>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</si>
  <si>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</si>
  <si>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</si>
  <si>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</si>
  <si>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</si>
  <si>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</si>
  <si>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</si>
  <si>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</si>
  <si>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</si>
  <si>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</si>
  <si>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</si>
  <si>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</si>
  <si>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</si>
  <si>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</si>
  <si>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</si>
  <si>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</si>
  <si>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</si>
  <si>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</si>
  <si>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</si>
  <si>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</si>
  <si>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</si>
  <si>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</si>
  <si>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</si>
  <si>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</si>
  <si>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</si>
  <si>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</si>
  <si>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</si>
  <si>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</si>
  <si>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</si>
  <si>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</si>
  <si>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</si>
  <si>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</si>
  <si>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</si>
  <si>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</si>
  <si>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</si>
  <si>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</si>
  <si>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</si>
  <si>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</si>
  <si>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</si>
  <si>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</si>
  <si>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</si>
  <si>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</si>
  <si>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</si>
  <si>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</si>
  <si>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</si>
  <si>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</si>
  <si>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</si>
  <si>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</si>
  <si>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</si>
  <si>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</si>
  <si>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</si>
  <si>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</si>
  <si>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</si>
  <si>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</si>
  <si>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</si>
  <si>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</si>
  <si>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</si>
  <si>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</si>
  <si>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</si>
  <si>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</si>
  <si>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</si>
  <si>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</si>
  <si>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</si>
  <si>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</si>
  <si>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</si>
  <si>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</si>
  <si>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</si>
  <si>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</si>
  <si>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</si>
  <si>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</si>
  <si>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</si>
  <si>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</si>
  <si>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</si>
  <si>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</si>
  <si>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</si>
  <si>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</si>
  <si>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</si>
  <si>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</si>
  <si>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</si>
  <si>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</si>
  <si>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</si>
  <si>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</si>
  <si>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</si>
  <si>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</si>
  <si>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</si>
  <si>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</si>
  <si>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</si>
  <si>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</si>
  <si>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</si>
  <si>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</si>
  <si>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</si>
  <si>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</si>
  <si>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</si>
  <si>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</si>
  <si>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</si>
  <si>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</si>
  <si>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</si>
  <si>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</si>
  <si>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</si>
  <si>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</si>
  <si>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</si>
  <si>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</si>
  <si>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</si>
  <si>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</si>
  <si>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</si>
  <si>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</si>
  <si>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</si>
  <si>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</si>
  <si>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</si>
  <si>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</si>
  <si>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</si>
  <si>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</si>
  <si>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</si>
  <si>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</si>
  <si>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</si>
  <si>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</si>
  <si>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</si>
  <si>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</si>
  <si>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</si>
  <si>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</si>
  <si>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</si>
  <si>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</si>
  <si>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</si>
  <si>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</si>
  <si>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</si>
  <si>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</si>
  <si>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</si>
  <si>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</si>
  <si>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</si>
  <si>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</si>
  <si>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</si>
  <si>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</si>
  <si>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</si>
  <si>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</si>
  <si>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</si>
  <si>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</si>
  <si>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</si>
  <si>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</si>
  <si>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</si>
  <si>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</si>
  <si>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</si>
  <si>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</si>
  <si>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</si>
  <si>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</si>
  <si>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</si>
  <si>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</si>
  <si>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</si>
  <si>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</si>
  <si>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</si>
  <si>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</si>
  <si>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</si>
  <si>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</si>
  <si>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</si>
  <si>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</si>
  <si>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</si>
  <si>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</si>
  <si>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</si>
  <si>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</si>
  <si>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</si>
  <si>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</si>
  <si>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</si>
  <si>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</si>
  <si>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</si>
  <si>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</si>
  <si>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</si>
  <si>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</si>
  <si>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</si>
  <si>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</si>
  <si>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</si>
  <si>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</si>
  <si>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</si>
  <si>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</si>
  <si>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</si>
  <si>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</si>
  <si>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</si>
  <si>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</si>
  <si>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</si>
  <si>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</si>
  <si>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</si>
  <si>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</si>
  <si>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</si>
  <si>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</si>
  <si>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</si>
  <si>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</si>
  <si>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</si>
  <si>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</si>
  <si>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</si>
  <si>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</si>
  <si>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</si>
  <si>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</si>
  <si>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</si>
  <si>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</si>
  <si>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</si>
  <si>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</si>
  <si>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</si>
  <si>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</si>
  <si>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</si>
  <si>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</si>
  <si>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</si>
  <si>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</si>
  <si>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</si>
  <si>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</si>
  <si>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</si>
  <si>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</si>
  <si>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</si>
  <si>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</si>
  <si>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</si>
  <si>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</si>
  <si>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</si>
  <si>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</si>
  <si>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</si>
  <si>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</si>
  <si>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</si>
  <si>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</si>
  <si>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</si>
  <si>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</si>
  <si>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</si>
  <si>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</si>
  <si>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</si>
  <si>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</si>
  <si>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</si>
  <si>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</si>
  <si>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</si>
  <si>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</si>
  <si>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</si>
  <si>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</si>
  <si>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</si>
  <si>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</si>
  <si>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</si>
  <si>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</si>
  <si>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</si>
  <si>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</si>
  <si>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</si>
  <si>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</si>
  <si>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</si>
  <si>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</si>
  <si>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</si>
  <si>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</si>
  <si>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</si>
  <si>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</si>
  <si>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</si>
  <si>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</si>
  <si>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</si>
  <si>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</si>
  <si>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</si>
  <si>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</si>
  <si>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</si>
  <si>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</si>
  <si>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</si>
  <si>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</si>
  <si>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</si>
  <si>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</si>
  <si>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</si>
  <si>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</si>
  <si>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</si>
  <si>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</si>
  <si>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</si>
  <si>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</si>
  <si>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</si>
  <si>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</si>
  <si>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</si>
  <si>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</si>
  <si>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</si>
  <si>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</si>
  <si>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</si>
  <si>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</si>
  <si>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</si>
  <si>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</si>
  <si>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</si>
  <si>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</si>
  <si>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</si>
  <si>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</si>
  <si>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</si>
  <si>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</si>
  <si>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</si>
  <si>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</si>
  <si>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</si>
  <si>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</si>
  <si>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</si>
  <si>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</si>
  <si>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</si>
  <si>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</si>
  <si>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</si>
  <si>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</si>
  <si>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</si>
  <si>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</si>
  <si>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</si>
  <si>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</si>
  <si>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</si>
  <si>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</si>
  <si>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</si>
  <si>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</si>
  <si>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</si>
  <si>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</si>
  <si>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</si>
  <si>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</si>
  <si>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</si>
  <si>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</si>
  <si>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</si>
  <si>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</si>
  <si>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</si>
  <si>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</si>
  <si>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</si>
  <si>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</si>
  <si>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</si>
  <si>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</si>
  <si>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</si>
  <si>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</si>
  <si>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</si>
  <si>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</si>
  <si>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</si>
  <si>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</si>
  <si>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</si>
  <si>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</si>
  <si>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</si>
  <si>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</si>
  <si>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</si>
  <si>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</si>
  <si>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</si>
  <si>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</si>
  <si>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</si>
  <si>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</si>
  <si>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</si>
  <si>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</si>
  <si>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</si>
  <si>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</si>
  <si>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</si>
  <si>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</si>
  <si>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</si>
  <si>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</si>
  <si>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</si>
  <si>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</si>
  <si>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</si>
  <si>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</si>
  <si>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</si>
  <si>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</si>
  <si>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</si>
  <si>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</si>
  <si>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</si>
  <si>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</si>
  <si>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</si>
  <si>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</si>
  <si>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</si>
  <si>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</si>
  <si>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</si>
  <si>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</si>
  <si>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</si>
  <si>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</si>
  <si>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</si>
  <si>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</si>
  <si>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</si>
  <si>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</si>
  <si>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</si>
  <si>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</si>
  <si>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</si>
  <si>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</si>
  <si>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</si>
  <si>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</si>
  <si>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</si>
  <si>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</si>
  <si>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</si>
  <si>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</si>
  <si>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</si>
  <si>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</si>
  <si>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</si>
  <si>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</si>
  <si>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</si>
  <si>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</si>
  <si>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</si>
  <si>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</si>
  <si>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</si>
  <si>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</si>
  <si>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</si>
  <si>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</si>
  <si>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</si>
  <si>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</si>
  <si>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</si>
  <si>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</si>
  <si>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</si>
  <si>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</si>
  <si>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</si>
  <si>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</si>
  <si>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</si>
  <si>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</si>
  <si>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</si>
  <si>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</si>
  <si>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</si>
  <si>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</si>
  <si>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</si>
  <si>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</si>
  <si>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</si>
  <si>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</si>
  <si>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</si>
  <si>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</si>
  <si>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</si>
  <si>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</si>
  <si>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</si>
  <si>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</si>
  <si>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</si>
  <si>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</si>
  <si>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</si>
  <si>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</si>
  <si>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</si>
  <si>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</si>
  <si>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</si>
  <si>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</si>
  <si>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</si>
  <si>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</si>
  <si>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</si>
  <si>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</si>
  <si>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</si>
  <si>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</si>
  <si>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</si>
  <si>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</si>
  <si>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</si>
  <si>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</si>
  <si>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</si>
  <si>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</si>
  <si>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</si>
  <si>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</si>
  <si>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</si>
  <si>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</si>
  <si>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</si>
  <si>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</si>
  <si>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</si>
  <si>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</si>
  <si>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</si>
  <si>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</si>
  <si>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</si>
  <si>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</si>
  <si>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</si>
  <si>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</si>
  <si>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</si>
  <si>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</si>
  <si>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</si>
  <si>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</si>
  <si>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</si>
  <si>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</si>
  <si>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</si>
  <si>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</si>
  <si>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</si>
  <si>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</si>
  <si>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</si>
  <si>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</si>
  <si>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</si>
  <si>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</si>
  <si>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</si>
  <si>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</si>
  <si>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</si>
  <si>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</si>
  <si>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</si>
  <si>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</si>
  <si>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</si>
  <si>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</si>
  <si>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</si>
  <si>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</si>
  <si>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</si>
  <si>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</si>
  <si>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</si>
  <si>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</si>
  <si>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</si>
  <si>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</si>
  <si>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</si>
  <si>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</si>
  <si>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</si>
  <si>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</si>
  <si>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</si>
  <si>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</si>
  <si>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</si>
  <si>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</si>
  <si>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</si>
  <si>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</si>
  <si>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</si>
  <si>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</si>
  <si>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</si>
  <si>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</si>
  <si>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</si>
  <si>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</si>
  <si>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</si>
  <si>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</si>
  <si>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</si>
  <si>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</si>
  <si>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</si>
  <si>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</si>
  <si>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</si>
  <si>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</si>
  <si>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</si>
  <si>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</si>
  <si>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</si>
  <si>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</si>
  <si>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</si>
  <si>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</si>
  <si>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</si>
  <si>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</si>
  <si>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</si>
  <si>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</si>
  <si>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</si>
  <si>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</si>
  <si>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</si>
  <si>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</si>
  <si>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</si>
  <si>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</si>
  <si>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</si>
  <si>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</si>
  <si>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</si>
  <si>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</si>
  <si>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</si>
  <si>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</si>
  <si>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</si>
  <si>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</si>
  <si>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</si>
  <si>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</si>
  <si>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</si>
  <si>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</si>
  <si>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</si>
  <si>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</si>
  <si>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</si>
  <si>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</si>
  <si>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</si>
  <si>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</si>
  <si>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</si>
  <si>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</si>
  <si>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</si>
  <si>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</si>
  <si>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</si>
  <si>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</si>
  <si>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</si>
  <si>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</si>
  <si>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</si>
  <si>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</si>
  <si>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</si>
  <si>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</si>
  <si>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</si>
  <si>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</si>
  <si>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</si>
  <si>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</si>
  <si>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</si>
  <si>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</si>
  <si>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</si>
  <si>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</si>
  <si>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</si>
  <si>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</si>
  <si>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</si>
  <si>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</si>
  <si>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</si>
  <si>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</si>
  <si>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</si>
  <si>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</si>
  <si>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</si>
  <si>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</si>
  <si>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</si>
  <si>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</si>
  <si>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</si>
  <si>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</si>
  <si>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</si>
  <si>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</si>
  <si>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</si>
  <si>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</si>
  <si>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</si>
  <si>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</si>
  <si>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</si>
  <si>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</si>
  <si>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</si>
  <si>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</si>
  <si>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</si>
  <si>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</si>
  <si>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</si>
  <si>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</si>
  <si>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</si>
  <si>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</si>
  <si>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</si>
  <si>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</si>
  <si>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</si>
  <si>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</si>
  <si>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</si>
  <si>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</si>
  <si>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</si>
  <si>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</si>
  <si>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</si>
  <si>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</si>
  <si>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</si>
  <si>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</si>
  <si>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</si>
  <si>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</si>
  <si>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</si>
  <si>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</si>
  <si>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</si>
  <si>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</si>
  <si>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</si>
  <si>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</si>
  <si>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</si>
  <si>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</si>
  <si>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</si>
  <si>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</si>
  <si>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</si>
  <si>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</si>
  <si>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</si>
  <si>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</si>
  <si>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</si>
  <si>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</si>
  <si>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</si>
  <si>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</si>
  <si>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</si>
  <si>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</si>
  <si>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</si>
  <si>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</si>
  <si>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</si>
  <si>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</si>
  <si>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</si>
  <si>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</si>
  <si>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</si>
  <si>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</si>
  <si>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</si>
  <si>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</si>
  <si>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</si>
  <si>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</si>
  <si>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</si>
  <si>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</si>
  <si>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</si>
  <si>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</si>
  <si>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</si>
  <si>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</si>
  <si>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</si>
  <si>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</si>
  <si>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</si>
  <si>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</si>
  <si>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</si>
  <si>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</si>
  <si>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</si>
  <si>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</si>
  <si>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</si>
  <si>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</si>
  <si>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</si>
  <si>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</si>
  <si>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</si>
  <si>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</si>
  <si>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</si>
  <si>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</si>
  <si>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</si>
  <si>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</si>
  <si>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</si>
  <si>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</si>
  <si>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</si>
  <si>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</si>
  <si>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</si>
  <si>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</si>
  <si>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</si>
  <si>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</si>
  <si>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</si>
  <si>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</si>
  <si>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</si>
  <si>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</si>
  <si>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</si>
  <si>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</si>
  <si>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</si>
  <si>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</si>
  <si>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</si>
  <si>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</si>
  <si>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</si>
  <si>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</si>
  <si>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</si>
  <si>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</si>
  <si>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</si>
  <si>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</si>
  <si>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</si>
  <si>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</si>
  <si>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</si>
  <si>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</si>
  <si>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</si>
  <si>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</si>
  <si>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</si>
  <si>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</si>
  <si>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</si>
  <si>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</si>
  <si>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</si>
  <si>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</si>
  <si>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</si>
  <si>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</si>
  <si>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</si>
  <si>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</si>
  <si>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</si>
  <si>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</si>
  <si>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</si>
  <si>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</si>
  <si>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</si>
  <si>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</si>
  <si>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</si>
  <si>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</si>
  <si>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</si>
  <si>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</si>
  <si>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</si>
  <si>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</si>
  <si>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</si>
  <si>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</si>
  <si>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</si>
  <si>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</si>
  <si>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</si>
  <si>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</si>
  <si>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</si>
  <si>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</si>
  <si>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</si>
  <si>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</si>
  <si>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</si>
  <si>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</si>
  <si>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</si>
  <si>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</si>
  <si>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</si>
  <si>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</si>
  <si>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</si>
  <si>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</si>
  <si>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</si>
  <si>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</si>
  <si>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</si>
  <si>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</si>
  <si>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</si>
  <si>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</si>
  <si>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</si>
  <si>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</si>
  <si>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</si>
  <si>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</si>
  <si>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</si>
  <si>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</si>
  <si>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</si>
  <si>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</si>
  <si>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</si>
  <si>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</si>
  <si>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</si>
  <si>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</si>
  <si>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</si>
  <si>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</si>
  <si>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</si>
  <si>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</si>
  <si>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</si>
  <si>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</si>
  <si>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</si>
  <si>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</si>
  <si>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</si>
  <si>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</si>
  <si>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</si>
  <si>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</si>
  <si>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</si>
  <si>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</si>
  <si>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</si>
  <si>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</si>
  <si>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</si>
  <si>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</si>
  <si>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</si>
  <si>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</si>
  <si>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</si>
  <si>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</si>
  <si>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</si>
  <si>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</si>
  <si>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</si>
  <si>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</si>
  <si>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</si>
  <si>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</si>
  <si>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</si>
  <si>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</si>
  <si>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</si>
  <si>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</si>
  <si>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</si>
  <si>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</si>
  <si>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</si>
  <si>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</si>
  <si>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</si>
  <si>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</si>
  <si>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</si>
  <si>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</si>
  <si>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</si>
  <si>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</si>
  <si>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</si>
  <si>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</si>
  <si>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</si>
  <si>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</si>
  <si>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</si>
  <si>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</si>
  <si>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</si>
  <si>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</si>
  <si>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</si>
  <si>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</si>
  <si>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</si>
  <si>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</si>
  <si>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</si>
  <si>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</si>
  <si>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</si>
  <si>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</si>
  <si>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</si>
  <si>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</si>
  <si>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</si>
  <si>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</si>
  <si>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</si>
  <si>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</si>
  <si>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</si>
  <si>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</si>
  <si>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</si>
  <si>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</si>
  <si>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</si>
  <si>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</si>
  <si>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</si>
  <si>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</si>
  <si>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</si>
  <si>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</si>
  <si>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</si>
  <si>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</si>
  <si>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</si>
  <si>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</si>
  <si>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</si>
  <si>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</si>
  <si>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</si>
  <si>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</si>
  <si>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</si>
  <si>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</si>
  <si>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</si>
  <si>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</si>
  <si>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</si>
  <si>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</si>
  <si>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</si>
  <si>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</si>
  <si>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</si>
  <si>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</si>
  <si>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</si>
  <si>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</si>
  <si>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</si>
  <si>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</si>
  <si>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</si>
  <si>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</si>
  <si>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</si>
  <si>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</si>
  <si>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</si>
  <si>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</si>
  <si>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</si>
  <si>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</si>
  <si>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</si>
  <si>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</si>
  <si>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</si>
  <si>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</si>
  <si>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</si>
  <si>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</si>
  <si>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</si>
  <si>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</si>
  <si>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</si>
  <si>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</si>
  <si>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</si>
  <si>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</si>
  <si>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</si>
  <si>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</si>
  <si>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</si>
  <si>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</si>
  <si>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</si>
  <si>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</si>
  <si>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</si>
  <si>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</si>
  <si>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</si>
  <si>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</si>
  <si>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</si>
  <si>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</si>
  <si>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</si>
  <si>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</si>
  <si>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</si>
  <si>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</si>
  <si>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</si>
  <si>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</si>
  <si>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</si>
  <si>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</si>
  <si>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</si>
  <si>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</si>
  <si>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</si>
  <si>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</si>
  <si>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</si>
  <si>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</si>
  <si>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</si>
  <si>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</si>
  <si>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</si>
  <si>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</si>
  <si>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</si>
  <si>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</si>
  <si>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</si>
  <si>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</si>
  <si>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</si>
  <si>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</si>
  <si>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</si>
  <si>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</si>
  <si>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</si>
  <si>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</si>
  <si>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</si>
  <si>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</si>
  <si>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</si>
  <si>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</si>
  <si>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</si>
  <si>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</si>
  <si>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</si>
  <si>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</si>
  <si>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</si>
  <si>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</si>
  <si>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</si>
  <si>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</si>
  <si>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</si>
  <si>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</si>
  <si>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</si>
  <si>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</si>
  <si>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</si>
  <si>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</si>
  <si>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</si>
  <si>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</si>
  <si>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</si>
  <si>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</si>
  <si>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</si>
  <si>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</si>
  <si>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</si>
  <si>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</si>
  <si>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</si>
  <si>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</si>
  <si>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</si>
  <si>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</si>
  <si>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</si>
  <si>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</si>
  <si>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</si>
  <si>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</si>
  <si>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</si>
  <si>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</si>
  <si>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</si>
  <si>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</si>
  <si>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</si>
  <si>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</si>
  <si>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</si>
  <si>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</si>
  <si>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</si>
  <si>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</si>
  <si>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</si>
  <si>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</si>
  <si>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</si>
  <si>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</si>
  <si>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</si>
  <si>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</si>
  <si>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</si>
  <si>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</si>
  <si>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</si>
  <si>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</si>
  <si>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</si>
  <si>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</si>
  <si>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</si>
  <si>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</si>
  <si>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</si>
  <si>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</si>
  <si>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</si>
  <si>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</si>
  <si>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</si>
  <si>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</si>
  <si>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</si>
  <si>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</si>
  <si>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</si>
  <si>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</si>
  <si>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</si>
  <si>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</si>
  <si>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</si>
  <si>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</si>
  <si>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</si>
  <si>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</si>
  <si>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</si>
  <si>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</si>
  <si>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</si>
  <si>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</si>
  <si>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</si>
  <si>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</si>
  <si>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</si>
  <si>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</si>
  <si>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</si>
  <si>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</si>
  <si>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</si>
  <si>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</si>
  <si>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</si>
  <si>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</si>
  <si>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</si>
  <si>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</si>
  <si>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</si>
  <si>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</si>
  <si>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</si>
  <si>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</si>
  <si>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</si>
  <si>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</si>
  <si>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</si>
  <si>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</si>
  <si>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</si>
  <si>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</si>
  <si>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</si>
  <si>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</si>
  <si>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</si>
  <si>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</si>
  <si>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</si>
  <si>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</si>
  <si>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</si>
  <si>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</si>
  <si>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</si>
  <si>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</si>
  <si>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</si>
  <si>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</si>
  <si>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</si>
  <si>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</si>
  <si>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</si>
  <si>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</si>
  <si>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</si>
  <si>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</si>
  <si>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</si>
  <si>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</si>
  <si>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</si>
  <si>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</si>
  <si>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</si>
  <si>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</si>
  <si>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</si>
  <si>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</si>
  <si>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</si>
  <si>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</si>
  <si>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</si>
  <si>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</si>
  <si>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</si>
  <si>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</si>
  <si>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</si>
  <si>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</si>
  <si>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</si>
  <si>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</si>
  <si>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</si>
  <si>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</si>
  <si>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</si>
  <si>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</si>
  <si>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</si>
  <si>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</si>
  <si>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</si>
  <si>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</si>
  <si>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</si>
  <si>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</si>
  <si>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</si>
  <si>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</si>
  <si>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</si>
  <si>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</si>
  <si>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</si>
  <si>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</si>
  <si>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</si>
  <si>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</si>
  <si>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</si>
  <si>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</si>
  <si>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</si>
  <si>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</si>
  <si>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</si>
  <si>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</si>
  <si>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</si>
  <si>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</si>
  <si>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</si>
  <si>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</si>
  <si>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</si>
  <si>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</si>
  <si>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</si>
  <si>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</si>
  <si>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</si>
  <si>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</si>
  <si>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</si>
  <si>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</si>
  <si>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</si>
  <si>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</si>
  <si>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</si>
  <si>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</si>
  <si>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</si>
  <si>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</si>
  <si>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</si>
  <si>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</si>
  <si>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</si>
  <si>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</si>
  <si>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</si>
  <si>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</si>
  <si>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</si>
  <si>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</si>
  <si>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</si>
  <si>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</si>
  <si>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</si>
  <si>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</si>
  <si>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</si>
  <si>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</si>
  <si>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</si>
  <si>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</si>
  <si>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</si>
  <si>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</si>
  <si>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</si>
  <si>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</si>
  <si>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</si>
  <si>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</si>
  <si>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</si>
  <si>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</si>
  <si>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</si>
  <si>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</si>
  <si>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</si>
  <si>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</si>
  <si>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</si>
  <si>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</si>
  <si>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</si>
  <si>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</si>
  <si>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</si>
  <si>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</si>
  <si>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</si>
  <si>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</si>
  <si>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</si>
  <si>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</si>
  <si>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</si>
  <si>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</si>
  <si>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</si>
  <si>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</si>
  <si>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</si>
  <si>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</si>
  <si>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</si>
  <si>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</si>
  <si>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</si>
  <si>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</si>
  <si>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</si>
  <si>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</si>
  <si>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</si>
  <si>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</si>
  <si>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</si>
  <si>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</si>
  <si>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</si>
  <si>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</si>
  <si>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</si>
  <si>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</si>
  <si>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</si>
  <si>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</si>
  <si>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</si>
  <si>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</si>
  <si>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</si>
  <si>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</si>
  <si>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</si>
  <si>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</si>
  <si>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</si>
  <si>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</si>
  <si>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</si>
  <si>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</si>
  <si>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</si>
  <si>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</si>
  <si>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</si>
  <si>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</si>
  <si>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</si>
  <si>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</si>
  <si>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</si>
  <si>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</si>
  <si>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</si>
  <si>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</si>
  <si>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</si>
  <si>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</si>
  <si>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</si>
  <si>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</si>
  <si>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</si>
  <si>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</si>
  <si>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</si>
  <si>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</si>
  <si>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</si>
  <si>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</si>
  <si>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</si>
  <si>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</si>
  <si>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</si>
  <si>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</si>
  <si>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</si>
  <si>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</si>
  <si>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</si>
  <si>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</si>
  <si>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</si>
  <si>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</si>
  <si>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</si>
  <si>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</si>
  <si>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</si>
  <si>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</si>
  <si>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</si>
  <si>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</si>
  <si>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</si>
  <si>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</si>
  <si>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</si>
  <si>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</si>
  <si>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</si>
  <si>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</si>
  <si>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</si>
  <si>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</si>
  <si>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</si>
  <si>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</si>
  <si>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</si>
  <si>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</si>
  <si>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</si>
  <si>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</si>
  <si>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</si>
  <si>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</si>
  <si>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</si>
  <si>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</si>
  <si>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</si>
  <si>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</si>
  <si>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</si>
  <si>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</si>
  <si>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</si>
  <si>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</si>
  <si>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</si>
  <si>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</si>
  <si>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</si>
  <si>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</si>
  <si>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</si>
  <si>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</si>
  <si>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</si>
  <si>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</si>
  <si>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</si>
  <si>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</si>
  <si>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</si>
  <si>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</si>
  <si>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</si>
  <si>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</si>
  <si>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</si>
  <si>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</si>
  <si>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</si>
  <si>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</si>
  <si>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</si>
  <si>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</si>
  <si>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</si>
  <si>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</si>
  <si>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</si>
  <si>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</si>
  <si>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</si>
  <si>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</si>
  <si>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</si>
  <si>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</si>
  <si>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</si>
  <si>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</si>
  <si>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</si>
  <si>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</si>
  <si>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</si>
  <si>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</si>
  <si>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</si>
  <si>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</si>
  <si>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</si>
  <si>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</si>
  <si>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</si>
  <si>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</si>
  <si>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</si>
  <si>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</si>
  <si>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</si>
  <si>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</si>
  <si>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</si>
  <si>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</si>
  <si>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</si>
  <si>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</si>
  <si>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</si>
  <si>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</si>
  <si>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</si>
  <si>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</si>
  <si>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</si>
  <si>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</si>
  <si>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</si>
  <si>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</si>
  <si>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</si>
  <si>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</si>
  <si>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</si>
  <si>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</si>
  <si>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</si>
  <si>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</si>
  <si>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</si>
  <si>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</si>
  <si>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</si>
  <si>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</si>
  <si>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</si>
  <si>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</si>
  <si>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</si>
  <si>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</si>
  <si>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</si>
  <si>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</si>
  <si>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</si>
  <si>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</si>
  <si>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</si>
  <si>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</si>
  <si>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</si>
  <si>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</si>
  <si>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</si>
  <si>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</si>
  <si>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</si>
  <si>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</si>
  <si>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</si>
  <si>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</si>
  <si>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</si>
  <si>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</si>
  <si>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</si>
  <si>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</si>
  <si>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</si>
  <si>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</si>
  <si>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</si>
  <si>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</si>
  <si>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</si>
  <si>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</si>
  <si>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</si>
  <si>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</si>
  <si>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</si>
  <si>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</si>
  <si>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</si>
  <si>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</si>
  <si>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</si>
  <si>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</si>
  <si>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</si>
  <si>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</si>
  <si>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</si>
  <si>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</si>
  <si>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</si>
  <si>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</si>
  <si>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</si>
  <si>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</si>
  <si>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</si>
  <si>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</si>
  <si>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</si>
  <si>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</si>
  <si>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</si>
  <si>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</si>
  <si>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</si>
  <si>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</si>
  <si>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</si>
  <si>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</si>
  <si>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</si>
  <si>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</si>
  <si>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</si>
  <si>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</si>
  <si>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</si>
  <si>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</si>
  <si>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</si>
  <si>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</si>
  <si>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</si>
  <si>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</si>
  <si>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</si>
  <si>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</si>
  <si>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</si>
  <si>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</si>
  <si>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</si>
  <si>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</si>
  <si>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</si>
  <si>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</si>
  <si>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</si>
  <si>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</si>
  <si>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</si>
  <si>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</si>
  <si>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</si>
  <si>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</si>
  <si>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</si>
  <si>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</si>
  <si>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</si>
  <si>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</si>
  <si>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</si>
  <si>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</si>
  <si>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</si>
  <si>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</si>
  <si>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</si>
  <si>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</si>
  <si>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</si>
  <si>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</si>
  <si>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</si>
  <si>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</si>
  <si>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</si>
  <si>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</si>
  <si>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</si>
  <si>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</si>
  <si>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</si>
  <si>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</si>
  <si>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</si>
  <si>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</si>
  <si>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</si>
  <si>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</si>
  <si>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</si>
  <si>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</si>
  <si>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</si>
  <si>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</si>
  <si>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</si>
  <si>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</si>
  <si>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</si>
  <si>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</si>
  <si>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</si>
  <si>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</si>
  <si>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</si>
  <si>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</si>
  <si>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</si>
  <si>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</si>
  <si>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</si>
  <si>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</si>
  <si>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</si>
  <si>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</si>
  <si>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</si>
  <si>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</si>
  <si>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</si>
  <si>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</si>
  <si>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</si>
  <si>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</si>
  <si>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</si>
  <si>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</si>
  <si>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</si>
  <si>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</si>
  <si>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</si>
  <si>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</si>
  <si>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</si>
  <si>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</si>
  <si>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</si>
  <si>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</si>
  <si>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</si>
  <si>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</si>
  <si>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</si>
  <si>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</si>
  <si>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</si>
  <si>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</si>
  <si>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</si>
  <si>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</si>
  <si>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</si>
  <si>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</si>
  <si>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</si>
  <si>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</si>
  <si>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</si>
  <si>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</si>
  <si>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</si>
  <si>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</si>
  <si>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</si>
  <si>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</si>
  <si>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</si>
  <si>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</si>
  <si>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</si>
  <si>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</si>
  <si>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</si>
  <si>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</si>
  <si>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</si>
  <si>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</si>
  <si>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</si>
  <si>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</si>
  <si>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</si>
  <si>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</si>
  <si>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</si>
  <si>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</si>
  <si>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</si>
  <si>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</si>
  <si>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</si>
  <si>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</si>
  <si>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</si>
  <si>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</si>
  <si>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</si>
  <si>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</si>
  <si>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</si>
  <si>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</si>
  <si>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</si>
  <si>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</si>
  <si>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</si>
  <si>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</si>
  <si>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</si>
  <si>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</si>
  <si>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</si>
  <si>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</si>
  <si>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</si>
  <si>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</si>
  <si>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</si>
  <si>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</si>
  <si>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</si>
  <si>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</si>
  <si>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</si>
  <si>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</si>
  <si>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</si>
  <si>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</si>
  <si>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</si>
  <si>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</si>
  <si>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</si>
  <si>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</si>
  <si>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</si>
  <si>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</si>
  <si>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</si>
  <si>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</si>
  <si>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</si>
  <si>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</si>
  <si>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</si>
  <si>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</si>
  <si>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</si>
  <si>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</si>
  <si>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</si>
  <si>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</si>
  <si>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</si>
  <si>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</si>
  <si>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</si>
  <si>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</si>
  <si>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</si>
  <si>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</si>
  <si>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</si>
  <si>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</si>
  <si>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</si>
  <si>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</si>
  <si>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</si>
  <si>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</si>
  <si>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</si>
  <si>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</si>
  <si>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</si>
  <si>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</si>
  <si>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</si>
  <si>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</si>
  <si>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</si>
  <si>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</si>
  <si>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</si>
  <si>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</si>
  <si>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</si>
  <si>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</si>
  <si>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</si>
  <si>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</si>
  <si>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</si>
  <si>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</si>
  <si>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</si>
  <si>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</si>
  <si>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</si>
  <si>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</si>
  <si>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</si>
  <si>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</si>
  <si>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</si>
  <si>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</si>
  <si>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</si>
  <si>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</si>
  <si>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</si>
  <si>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</si>
  <si>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</si>
  <si>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</si>
  <si>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</si>
  <si>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</si>
  <si>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</si>
  <si>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</si>
  <si>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</si>
  <si>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</si>
  <si>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</si>
  <si>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</si>
  <si>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</si>
  <si>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</si>
  <si>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</si>
  <si>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</si>
  <si>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</si>
  <si>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</si>
  <si>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</si>
  <si>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</si>
  <si>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</si>
  <si>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</si>
  <si>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</si>
  <si>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</si>
  <si>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</si>
  <si>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</si>
  <si>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</si>
  <si>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</si>
  <si>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</si>
  <si>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</si>
  <si>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</si>
  <si>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</si>
  <si>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</si>
  <si>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</si>
  <si>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</si>
  <si>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</si>
  <si>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</si>
  <si>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</si>
  <si>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</si>
  <si>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</si>
  <si>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</si>
  <si>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</si>
  <si>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</si>
  <si>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</si>
  <si>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</si>
  <si>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</si>
  <si>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</si>
  <si>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</si>
  <si>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</si>
  <si>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</si>
  <si>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</si>
  <si>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</si>
  <si>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</si>
  <si>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</si>
  <si>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</si>
  <si>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</si>
  <si>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</si>
  <si>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</si>
  <si>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</si>
  <si>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</si>
  <si>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</si>
  <si>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</si>
  <si>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</si>
  <si>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</si>
  <si>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</si>
  <si>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</si>
  <si>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</si>
  <si>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</si>
  <si>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</si>
  <si>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</si>
  <si>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</si>
  <si>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</si>
  <si>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</si>
  <si>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</si>
  <si>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</si>
  <si>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</si>
  <si>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</si>
  <si>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</si>
  <si>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</si>
  <si>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</si>
  <si>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</si>
  <si>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</si>
  <si>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</si>
  <si>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</si>
  <si>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</si>
  <si>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</si>
  <si>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</si>
  <si>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</si>
  <si>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</si>
  <si>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</si>
  <si>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</si>
  <si>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</si>
  <si>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</si>
  <si>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</si>
  <si>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</si>
  <si>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</si>
  <si>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</si>
  <si>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</si>
  <si>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</si>
  <si>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</si>
  <si>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</si>
  <si>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</si>
  <si>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</si>
  <si>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</si>
  <si>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</si>
  <si>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</si>
  <si>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</si>
  <si>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</si>
  <si>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</si>
  <si>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</si>
  <si>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</si>
  <si>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</si>
  <si>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</si>
  <si>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</si>
  <si>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</si>
  <si>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</si>
  <si>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</si>
  <si>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</si>
  <si>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</si>
  <si>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</si>
  <si>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</si>
  <si>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</si>
  <si>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</si>
  <si>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</si>
  <si>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</si>
  <si>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</si>
  <si>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</si>
  <si>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</si>
  <si>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</si>
  <si>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</si>
  <si>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</si>
  <si>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</si>
  <si>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</si>
  <si>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</si>
  <si>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</si>
  <si>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</si>
  <si>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</si>
  <si>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</si>
  <si>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</si>
  <si>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</si>
  <si>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</si>
  <si>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</si>
  <si>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</si>
  <si>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</si>
  <si>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</si>
  <si>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</si>
  <si>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</si>
  <si>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</si>
  <si>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</si>
  <si>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</si>
  <si>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</si>
  <si>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</si>
  <si>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</si>
  <si>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</si>
  <si>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</si>
  <si>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</si>
  <si>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</si>
  <si>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</si>
  <si>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</si>
  <si>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</si>
  <si>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</si>
  <si>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</si>
  <si>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</si>
  <si>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</si>
  <si>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</si>
  <si>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</si>
  <si>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</si>
  <si>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</si>
  <si>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</si>
  <si>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</si>
  <si>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</si>
  <si>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</si>
  <si>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</si>
  <si>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</si>
  <si>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</si>
  <si>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</si>
  <si>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</si>
  <si>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</si>
  <si>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</si>
  <si>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</si>
  <si>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</si>
  <si>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</si>
  <si>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</si>
  <si>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</si>
  <si>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</si>
  <si>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</si>
  <si>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</si>
  <si>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</si>
  <si>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</si>
  <si>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</si>
  <si>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</si>
  <si>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</si>
  <si>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</si>
  <si>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</si>
  <si>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</si>
  <si>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</si>
  <si>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</si>
  <si>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</si>
  <si>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</si>
  <si>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</si>
  <si>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</si>
  <si>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</si>
  <si>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</si>
  <si>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</si>
  <si>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</si>
  <si>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</si>
  <si>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</si>
  <si>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</si>
  <si>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</si>
  <si>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</si>
  <si>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</si>
  <si>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</si>
  <si>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</si>
  <si>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</si>
  <si>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</si>
  <si>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</si>
  <si>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</si>
  <si>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</si>
  <si>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</si>
  <si>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</si>
  <si>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</si>
  <si>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</si>
  <si>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</si>
  <si>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</si>
  <si>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</si>
  <si>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</si>
  <si>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</si>
  <si>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</si>
  <si>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</si>
  <si>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</si>
  <si>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</si>
  <si>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</si>
  <si>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</si>
  <si>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</si>
  <si>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</si>
  <si>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</si>
  <si>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</si>
  <si>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</si>
  <si>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</si>
  <si>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</si>
  <si>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</si>
  <si>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</si>
  <si>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</si>
  <si>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</si>
  <si>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</si>
  <si>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</si>
  <si>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</si>
  <si>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</si>
  <si>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</si>
  <si>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</si>
  <si>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</si>
  <si>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</si>
  <si>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</si>
  <si>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</si>
  <si>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</si>
  <si>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</si>
  <si>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</si>
  <si>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</si>
  <si>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</si>
  <si>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</si>
  <si>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</si>
  <si>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</si>
  <si>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</si>
  <si>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</si>
  <si>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</si>
  <si>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</si>
  <si>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</si>
  <si>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</si>
  <si>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</si>
  <si>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</si>
  <si>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</si>
  <si>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</si>
  <si>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</si>
  <si>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</si>
  <si>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</si>
  <si>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</si>
  <si>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</si>
  <si>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</si>
  <si>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</si>
  <si>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</si>
  <si>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</si>
  <si>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</si>
  <si>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</si>
  <si>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</si>
  <si>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</si>
  <si>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</si>
  <si>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</si>
  <si>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</si>
  <si>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</si>
  <si>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</si>
  <si>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</si>
  <si>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</si>
  <si>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</si>
  <si>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</si>
  <si>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</si>
  <si>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</si>
  <si>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</si>
  <si>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</si>
  <si>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</si>
  <si>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</si>
  <si>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</si>
  <si>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</si>
  <si>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</si>
  <si>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</si>
  <si>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</si>
  <si>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</si>
  <si>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</si>
  <si>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</si>
  <si>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</si>
  <si>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</si>
  <si>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</si>
  <si>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</si>
  <si>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</si>
  <si>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</si>
  <si>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</si>
  <si>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</si>
  <si>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</si>
  <si>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</si>
  <si>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</si>
  <si>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</si>
  <si>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</si>
  <si>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</si>
  <si>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</si>
  <si>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</si>
  <si>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</si>
  <si>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</si>
  <si>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</si>
  <si>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</si>
  <si>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</si>
  <si>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</si>
  <si>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</si>
  <si>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</si>
  <si>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</si>
  <si>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</si>
  <si>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</si>
  <si>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</si>
  <si>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</si>
  <si>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</si>
  <si>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</si>
  <si>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</si>
  <si>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</si>
  <si>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</si>
  <si>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</si>
  <si>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</si>
  <si>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</si>
  <si>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</si>
  <si>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</si>
  <si>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</si>
  <si>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</si>
  <si>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</si>
  <si>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</si>
  <si>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</si>
  <si>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</si>
  <si>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</si>
  <si>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</si>
  <si>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</si>
  <si>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</si>
  <si>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</si>
  <si>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</si>
  <si>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</si>
  <si>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</si>
  <si>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</si>
  <si>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</si>
  <si>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</si>
  <si>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</si>
  <si>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</si>
  <si>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</si>
  <si>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</si>
  <si>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</si>
  <si>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</si>
  <si>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</si>
  <si>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</si>
  <si>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</si>
  <si>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</si>
  <si>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</si>
  <si>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</si>
  <si>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</si>
  <si>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</si>
  <si>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</si>
  <si>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</si>
  <si>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</si>
  <si>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</si>
  <si>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</si>
  <si>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</si>
  <si>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</si>
  <si>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</si>
  <si>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</si>
  <si>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</si>
  <si>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</si>
  <si>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</si>
  <si>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</si>
  <si>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</si>
  <si>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</si>
  <si>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</si>
  <si>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</si>
  <si>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</si>
  <si>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</si>
  <si>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</si>
  <si>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</si>
  <si>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</si>
  <si>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</si>
  <si>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</si>
  <si>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</si>
  <si>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</si>
  <si>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</si>
  <si>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</si>
  <si>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</si>
  <si>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</si>
  <si>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</si>
  <si>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</si>
  <si>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</si>
  <si>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</si>
  <si>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</si>
  <si>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</si>
  <si>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</si>
  <si>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</si>
  <si>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</si>
  <si>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</si>
  <si>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</si>
  <si>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</si>
  <si>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</si>
  <si>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</si>
  <si>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</si>
  <si>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</si>
  <si>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</si>
  <si>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</si>
  <si>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</si>
  <si>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</si>
  <si>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</si>
  <si>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</si>
  <si>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</si>
  <si>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</si>
  <si>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</si>
  <si>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</si>
  <si>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</si>
  <si>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</si>
  <si>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</si>
  <si>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</si>
  <si>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</si>
  <si>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</si>
  <si>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</si>
  <si>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</si>
  <si>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</si>
  <si>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</si>
  <si>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</si>
  <si>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</si>
  <si>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</si>
  <si>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</si>
  <si>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</si>
  <si>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</si>
  <si>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</si>
  <si>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</si>
  <si>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</si>
  <si>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</si>
  <si>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</si>
  <si>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</si>
  <si>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</si>
  <si>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</si>
  <si>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</si>
  <si>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</si>
  <si>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</si>
  <si>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</si>
  <si>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</si>
  <si>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</si>
  <si>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</si>
  <si>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</si>
  <si>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</si>
  <si>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</si>
  <si>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</si>
  <si>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</si>
  <si>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</si>
  <si>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</si>
  <si>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</si>
  <si>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</si>
  <si>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</si>
  <si>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</si>
  <si>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</si>
  <si>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</si>
  <si>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</si>
  <si>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</si>
  <si>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</si>
  <si>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</si>
  <si>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</si>
  <si>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</si>
  <si>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</si>
  <si>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</si>
  <si>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</si>
  <si>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</si>
  <si>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</si>
  <si>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</si>
  <si>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</si>
  <si>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</si>
  <si>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</si>
  <si>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</si>
  <si>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</si>
  <si>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</si>
  <si>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</si>
  <si>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</si>
  <si>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</si>
  <si>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</si>
  <si>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</si>
  <si>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</si>
  <si>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</si>
  <si>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</si>
  <si>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</si>
  <si>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</si>
  <si>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</si>
  <si>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</si>
  <si>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</si>
  <si>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</si>
  <si>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</si>
  <si>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</si>
  <si>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</si>
  <si>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</si>
  <si>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</si>
  <si>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</si>
  <si>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</si>
  <si>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</si>
  <si>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</si>
  <si>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</si>
  <si>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</si>
  <si>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</si>
  <si>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</si>
  <si>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</si>
  <si>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</si>
  <si>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</si>
  <si>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</si>
  <si>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</si>
  <si>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</si>
  <si>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</si>
  <si>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</si>
  <si>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</si>
  <si>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</si>
  <si>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</si>
  <si>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</si>
  <si>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</si>
  <si>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</si>
  <si>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</si>
  <si>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</si>
  <si>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</si>
  <si>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</si>
  <si>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</si>
  <si>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</si>
  <si>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</si>
  <si>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</si>
  <si>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</si>
  <si>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</si>
  <si>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</si>
  <si>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</si>
  <si>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</si>
  <si>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</si>
  <si>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</si>
  <si>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</si>
  <si>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</si>
  <si>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</si>
  <si>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</si>
  <si>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</si>
  <si>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</si>
  <si>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</si>
  <si>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</si>
  <si>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</si>
  <si>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</si>
  <si>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</si>
  <si>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</si>
  <si>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</si>
  <si>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</si>
  <si>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</si>
  <si>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</si>
  <si>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</si>
  <si>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</si>
  <si>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</si>
  <si>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</si>
  <si>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</si>
  <si>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</si>
  <si>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</si>
  <si>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</si>
  <si>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</si>
  <si>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</si>
  <si>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</si>
  <si>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</si>
  <si>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</si>
  <si>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</si>
  <si>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</si>
  <si>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</si>
  <si>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</si>
  <si>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</si>
  <si>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</si>
  <si>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</si>
  <si>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</si>
  <si>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</si>
  <si>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</si>
  <si>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</si>
  <si>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</si>
  <si>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</si>
  <si>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</si>
  <si>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</si>
  <si>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</si>
  <si>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</si>
  <si>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</si>
  <si>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</si>
  <si>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</si>
  <si>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</si>
  <si>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</si>
  <si>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</si>
  <si>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</si>
  <si>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</si>
  <si>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</si>
  <si>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</si>
  <si>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</si>
  <si>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</si>
  <si>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</si>
  <si>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</si>
  <si>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</si>
  <si>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</si>
  <si>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</si>
  <si>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</si>
  <si>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</si>
  <si>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</si>
  <si>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</si>
  <si>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</si>
  <si>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</si>
  <si>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</si>
  <si>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</si>
  <si>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</si>
  <si>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</si>
  <si>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</si>
  <si>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</si>
  <si>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</si>
  <si>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</si>
  <si>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</si>
  <si>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</si>
  <si>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</si>
  <si>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</si>
  <si>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</si>
  <si>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</si>
  <si>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</si>
  <si>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</si>
  <si>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</si>
  <si>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</si>
  <si>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</si>
  <si>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</si>
  <si>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</si>
  <si>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</si>
  <si>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</si>
  <si>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</si>
  <si>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</si>
  <si>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</si>
  <si>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</si>
  <si>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</si>
  <si>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</si>
  <si>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</si>
  <si>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</si>
  <si>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</si>
  <si>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</si>
  <si>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</si>
  <si>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</si>
  <si>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</si>
  <si>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</si>
  <si>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</si>
  <si>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</si>
  <si>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</si>
  <si>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</si>
  <si>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</si>
  <si>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</si>
  <si>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</si>
  <si>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</si>
  <si>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</si>
  <si>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</si>
  <si>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</si>
  <si>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</si>
  <si>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</si>
  <si>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</si>
  <si>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</si>
  <si>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</si>
  <si>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</si>
  <si>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</si>
  <si>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</si>
  <si>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</si>
  <si>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</si>
  <si>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</si>
  <si>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</si>
  <si>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</si>
  <si>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</si>
  <si>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</si>
  <si>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</si>
  <si>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</si>
  <si>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</si>
  <si>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</si>
  <si>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</si>
  <si>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</si>
  <si>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</si>
  <si>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</si>
  <si>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</si>
  <si>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</si>
  <si>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</si>
  <si>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</si>
  <si>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</si>
  <si>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</si>
  <si>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</si>
  <si>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</si>
  <si>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</si>
  <si>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</si>
  <si>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</si>
  <si>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</si>
  <si>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</si>
  <si>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</si>
  <si>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</si>
  <si>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</si>
  <si>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</si>
  <si>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</si>
  <si>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</si>
  <si>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</si>
  <si>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</si>
  <si>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</si>
  <si>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</si>
  <si>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</si>
  <si>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</si>
  <si>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</si>
  <si>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</si>
  <si>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</si>
  <si>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</si>
  <si>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</si>
  <si>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</si>
  <si>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</si>
  <si>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</si>
  <si>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</si>
  <si>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</si>
  <si>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</si>
  <si>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</si>
  <si>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</si>
  <si>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</si>
  <si>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</si>
  <si>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</si>
  <si>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</si>
  <si>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</si>
  <si>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</si>
  <si>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</si>
  <si>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</si>
  <si>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</si>
  <si>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</si>
  <si>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</si>
  <si>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</si>
  <si>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</si>
  <si>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</si>
  <si>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</si>
  <si>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</si>
  <si>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</si>
  <si>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</si>
  <si>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</si>
  <si>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</si>
  <si>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</si>
  <si>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</si>
  <si>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</si>
  <si>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</si>
  <si>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</si>
  <si>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</si>
  <si>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</si>
  <si>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</si>
  <si>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</si>
  <si>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</si>
  <si>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</si>
  <si>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</si>
  <si>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</si>
  <si>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</si>
  <si>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</si>
  <si>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</si>
  <si>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</si>
  <si>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</si>
  <si>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</si>
  <si>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</si>
  <si>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</si>
  <si>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</si>
  <si>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</si>
  <si>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</si>
  <si>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</si>
  <si>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</si>
  <si>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</si>
  <si>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</si>
  <si>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</si>
  <si>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</si>
  <si>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</si>
  <si>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</si>
  <si>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</si>
  <si>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</si>
  <si>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</si>
  <si>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</si>
  <si>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</si>
  <si>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</si>
  <si>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</si>
  <si>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</si>
  <si>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</si>
  <si>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</si>
  <si>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</si>
  <si>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</si>
  <si>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</si>
  <si>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</si>
  <si>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</si>
  <si>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</si>
  <si>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</si>
  <si>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</si>
  <si>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</si>
  <si>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</si>
  <si>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</si>
  <si>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</si>
  <si>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</si>
  <si>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</si>
  <si>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</si>
  <si>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</si>
  <si>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</si>
  <si>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</si>
  <si>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</si>
  <si>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</si>
  <si>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</si>
  <si>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</si>
  <si>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</si>
  <si>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</si>
  <si>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</si>
  <si>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</si>
  <si>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</si>
  <si>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</si>
  <si>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</si>
  <si>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</si>
  <si>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</si>
  <si>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</si>
  <si>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</si>
  <si>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</si>
  <si>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</si>
  <si>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</si>
  <si>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</si>
  <si>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</si>
  <si>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</si>
  <si>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</si>
  <si>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</si>
  <si>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</si>
  <si>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</si>
  <si>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</si>
  <si>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</si>
  <si>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</si>
  <si>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</si>
  <si>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</si>
  <si>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</si>
  <si>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</si>
  <si>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</si>
  <si>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</si>
  <si>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</si>
  <si>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</si>
  <si>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</si>
  <si>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</si>
  <si>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</si>
  <si>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</si>
  <si>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</si>
  <si>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</si>
  <si>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</si>
  <si>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</si>
  <si>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</si>
  <si>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</si>
  <si>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</si>
  <si>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</si>
  <si>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</si>
  <si>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</si>
  <si>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</si>
  <si>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</si>
  <si>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</si>
  <si>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</si>
  <si>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</si>
  <si>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</si>
  <si>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</si>
  <si>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</si>
  <si>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</si>
  <si>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</si>
  <si>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</si>
  <si>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</si>
  <si>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</si>
  <si>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</si>
  <si>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</si>
  <si>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</si>
  <si>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</si>
  <si>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</si>
  <si>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</si>
  <si>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</si>
  <si>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</si>
  <si>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</si>
  <si>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</si>
  <si>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</si>
  <si>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</si>
  <si>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</si>
  <si>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</si>
  <si>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</si>
  <si>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</si>
  <si>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</si>
  <si>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</si>
  <si>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</si>
  <si>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</si>
  <si>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</si>
  <si>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</si>
  <si>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</si>
  <si>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</si>
  <si>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</si>
  <si>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</si>
  <si>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</si>
  <si>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</si>
  <si>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</si>
  <si>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</si>
  <si>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</si>
  <si>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</si>
  <si>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</si>
  <si>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</si>
  <si>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</si>
  <si>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</si>
  <si>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</si>
  <si>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</si>
  <si>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</si>
  <si>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</si>
  <si>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</si>
  <si>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</si>
  <si>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</si>
  <si>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</si>
  <si>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</si>
  <si>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</si>
  <si>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</si>
  <si>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</si>
  <si>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</si>
  <si>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</si>
  <si>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</si>
  <si>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</si>
  <si>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</si>
  <si>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</si>
  <si>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</si>
  <si>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</si>
  <si>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</si>
  <si>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</si>
  <si>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</si>
  <si>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</si>
  <si>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</si>
  <si>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</si>
  <si>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</si>
  <si>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</si>
  <si>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</si>
  <si>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</si>
  <si>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</si>
  <si>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</si>
  <si>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</si>
  <si>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</si>
  <si>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</si>
  <si>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</si>
  <si>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</si>
  <si>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</si>
  <si>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</si>
  <si>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</si>
  <si>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</si>
  <si>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</si>
  <si>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</si>
  <si>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</si>
  <si>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</si>
  <si>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</si>
  <si>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</si>
  <si>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</si>
  <si>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</si>
  <si>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</si>
  <si>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</si>
  <si>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</si>
  <si>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</si>
  <si>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</si>
  <si>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</si>
  <si>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</si>
  <si>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</si>
  <si>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</si>
  <si>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</si>
  <si>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</si>
  <si>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</si>
  <si>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</si>
  <si>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</si>
  <si>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</si>
  <si>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</si>
  <si>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</si>
  <si>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</si>
  <si>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</si>
  <si>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</si>
  <si>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</si>
  <si>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</si>
  <si>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</si>
  <si>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</si>
  <si>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</si>
  <si>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</si>
  <si>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</si>
  <si>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</si>
  <si>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</si>
  <si>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</si>
  <si>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</si>
  <si>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</si>
  <si>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</si>
  <si>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</si>
  <si>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</si>
  <si>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</si>
  <si>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</si>
  <si>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</si>
  <si>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</si>
  <si>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</si>
  <si>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</si>
  <si>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</si>
  <si>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</si>
  <si>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</si>
  <si>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</si>
  <si>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</si>
  <si>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</si>
  <si>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</si>
  <si>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</si>
  <si>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</si>
  <si>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</si>
  <si>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</si>
  <si>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</si>
  <si>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</si>
  <si>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</si>
  <si>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</si>
  <si>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</si>
  <si>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</si>
  <si>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</si>
  <si>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</si>
  <si>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</si>
  <si>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</si>
  <si>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</si>
  <si>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</si>
  <si>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</si>
  <si>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</si>
  <si>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</si>
  <si>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</si>
  <si>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</si>
  <si>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</si>
  <si>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</si>
  <si>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</si>
  <si>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</si>
  <si>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</si>
  <si>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</si>
  <si>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</si>
  <si>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</si>
  <si>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</si>
  <si>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</si>
  <si>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</si>
  <si>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</si>
  <si>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</si>
  <si>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</si>
  <si>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</si>
  <si>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</si>
  <si>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</si>
  <si>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</si>
  <si>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</si>
  <si>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</si>
  <si>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</si>
  <si>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</si>
  <si>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</si>
  <si>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</si>
  <si>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</si>
  <si>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</si>
  <si>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</si>
  <si>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</si>
  <si>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</si>
  <si>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</si>
  <si>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</si>
  <si>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</si>
  <si>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</si>
  <si>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</si>
  <si>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</si>
  <si>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</si>
  <si>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</si>
  <si>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</si>
  <si>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</si>
  <si>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</si>
  <si>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</si>
  <si>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</si>
  <si>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</si>
  <si>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</si>
  <si>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</si>
  <si>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</si>
  <si>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</si>
  <si>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</si>
  <si>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</si>
  <si>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</si>
  <si>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</si>
  <si>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</si>
  <si>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</si>
  <si>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</si>
  <si>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</si>
  <si>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</si>
  <si>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</si>
  <si>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</si>
  <si>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</si>
  <si>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</si>
  <si>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</si>
  <si>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</si>
  <si>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</si>
  <si>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</si>
  <si>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</si>
  <si>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</si>
  <si>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</si>
  <si>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</si>
  <si>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</si>
  <si>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</si>
  <si>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</si>
  <si>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</si>
  <si>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</si>
  <si>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</si>
  <si>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</si>
  <si>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</si>
  <si>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</si>
  <si>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</si>
  <si>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</si>
  <si>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</si>
  <si>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</si>
  <si>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</si>
  <si>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</si>
  <si>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</si>
  <si>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</si>
  <si>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</si>
  <si>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</si>
  <si>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</si>
  <si>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</si>
  <si>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</si>
  <si>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</si>
  <si>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</si>
  <si>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</si>
  <si>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</si>
  <si>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</si>
  <si>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</si>
  <si>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</si>
  <si>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</si>
  <si>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</si>
  <si>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</si>
  <si>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</si>
  <si>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</si>
  <si>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</si>
  <si>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</si>
  <si>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</si>
  <si>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</si>
  <si>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</si>
  <si>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</si>
  <si>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</si>
  <si>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</si>
  <si>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</si>
  <si>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</si>
  <si>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</si>
  <si>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</si>
  <si>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</si>
  <si>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</si>
  <si>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</si>
  <si>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</si>
  <si>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</si>
  <si>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</si>
  <si>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</si>
  <si>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</si>
  <si>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</si>
  <si>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</si>
  <si>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</si>
  <si>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</si>
  <si>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</si>
  <si>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</si>
  <si>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</si>
  <si>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</si>
  <si>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</si>
  <si>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</si>
  <si>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</si>
  <si>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</si>
  <si>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</si>
  <si>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</si>
  <si>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</si>
  <si>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</si>
  <si>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</si>
  <si>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</si>
  <si>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</si>
  <si>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</si>
  <si>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</si>
  <si>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</si>
  <si>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</si>
  <si>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</si>
  <si>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</si>
  <si>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</si>
  <si>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</si>
  <si>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</si>
  <si>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</si>
  <si>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</si>
  <si>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</si>
  <si>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</si>
  <si>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</si>
  <si>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</si>
  <si>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</si>
  <si>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</si>
  <si>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</si>
  <si>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</si>
  <si>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</si>
  <si>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</si>
  <si>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</si>
  <si>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</si>
  <si>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</si>
  <si>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</si>
  <si>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</si>
  <si>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</si>
  <si>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</si>
  <si>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</si>
  <si>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</si>
  <si>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</si>
  <si>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</si>
  <si>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</si>
  <si>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</si>
  <si>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</si>
  <si>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</si>
  <si>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</si>
  <si>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</si>
  <si>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</si>
  <si>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</si>
  <si>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</si>
  <si>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</si>
  <si>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</si>
  <si>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</si>
  <si>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</si>
  <si>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</si>
  <si>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</si>
  <si>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</si>
  <si>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</si>
  <si>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</si>
  <si>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</si>
  <si>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</si>
  <si>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</si>
  <si>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</si>
  <si>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</si>
  <si>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</si>
  <si>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</si>
  <si>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</si>
  <si>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</si>
  <si>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</si>
  <si>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</si>
  <si>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</si>
  <si>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</si>
  <si>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</si>
  <si>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</si>
  <si>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</si>
  <si>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</si>
  <si>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</si>
  <si>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</si>
  <si>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</si>
  <si>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</si>
  <si>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</si>
  <si>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</si>
  <si>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</si>
  <si>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</si>
  <si>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</si>
  <si>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</si>
  <si>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</si>
  <si>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</si>
  <si>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</si>
  <si>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</si>
  <si>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</si>
  <si>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</si>
  <si>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</si>
  <si>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</si>
  <si>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</si>
  <si>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</si>
  <si>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</si>
  <si>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</si>
  <si>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</si>
  <si>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</si>
  <si>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</si>
  <si>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</si>
  <si>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</si>
  <si>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</si>
  <si>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</si>
  <si>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</si>
  <si>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</si>
  <si>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</si>
  <si>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</si>
  <si>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</si>
  <si>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</si>
  <si>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</si>
  <si>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</si>
  <si>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</si>
  <si>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</si>
  <si>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</si>
  <si>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</si>
  <si>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</si>
  <si>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</si>
  <si>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</si>
  <si>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</si>
  <si>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</si>
  <si>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</si>
  <si>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</si>
  <si>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</si>
  <si>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</si>
  <si>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</si>
  <si>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</si>
  <si>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</si>
  <si>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</si>
  <si>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</si>
  <si>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</si>
  <si>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</si>
  <si>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</si>
  <si>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</si>
  <si>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</si>
  <si>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</si>
  <si>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</si>
  <si>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</si>
  <si>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</si>
  <si>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</si>
  <si>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</si>
  <si>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</si>
  <si>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</si>
  <si>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</si>
  <si>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</si>
  <si>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</si>
  <si>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</si>
  <si>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</si>
  <si>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</si>
  <si>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</si>
  <si>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</si>
  <si>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</si>
  <si>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</si>
  <si>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</si>
  <si>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</si>
  <si>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</si>
  <si>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</si>
  <si>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</si>
  <si>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</si>
  <si>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</si>
  <si>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</si>
  <si>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</si>
  <si>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</si>
  <si>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</si>
  <si>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</si>
  <si>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</si>
  <si>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</si>
  <si>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</si>
  <si>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</si>
  <si>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</si>
  <si>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</si>
  <si>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</si>
  <si>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</si>
  <si>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</si>
  <si>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</si>
  <si>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</si>
  <si>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</si>
  <si>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</si>
  <si>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</si>
  <si>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</si>
  <si>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</si>
  <si>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</si>
  <si>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</si>
  <si>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</si>
  <si>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</si>
  <si>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</si>
  <si>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</si>
  <si>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</si>
  <si>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</si>
  <si>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</si>
  <si>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</si>
  <si>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</si>
  <si>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</si>
  <si>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</si>
  <si>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</si>
  <si>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</si>
  <si>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</si>
  <si>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</si>
  <si>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</si>
  <si>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</si>
  <si>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</si>
  <si>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</si>
  <si>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</si>
  <si>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</si>
  <si>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</si>
  <si>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</si>
  <si>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</si>
  <si>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</si>
  <si>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</si>
  <si>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</si>
  <si>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</si>
  <si>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</si>
  <si>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</si>
  <si>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</si>
  <si>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</si>
  <si>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</si>
  <si>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</si>
  <si>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</si>
  <si>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</si>
  <si>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</si>
  <si>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</si>
  <si>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</si>
  <si>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</si>
  <si>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</si>
  <si>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</si>
  <si>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</si>
  <si>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</si>
  <si>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</si>
  <si>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</si>
  <si>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</si>
  <si>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</si>
  <si>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</si>
  <si>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</si>
  <si>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</si>
  <si>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</si>
  <si>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</si>
  <si>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</si>
  <si>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</si>
  <si>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</si>
  <si>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</si>
  <si>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</si>
  <si>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</si>
  <si>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</si>
  <si>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</si>
  <si>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</si>
  <si>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</si>
  <si>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</si>
  <si>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</si>
  <si>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</si>
  <si>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</si>
  <si>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</si>
  <si>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</si>
  <si>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</si>
  <si>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</si>
  <si>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</si>
  <si>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</si>
  <si>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</si>
  <si>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</si>
  <si>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</si>
  <si>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</si>
  <si>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</si>
  <si>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</si>
  <si>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</si>
  <si>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</si>
  <si>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</si>
  <si>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</si>
  <si>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</si>
  <si>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</si>
  <si>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</si>
  <si>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</si>
  <si>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</si>
  <si>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</si>
  <si>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</si>
  <si>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</si>
  <si>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</si>
  <si>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</si>
  <si>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</si>
  <si>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</si>
  <si>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</si>
  <si>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</si>
  <si>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</si>
  <si>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</si>
  <si>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</si>
  <si>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</si>
  <si>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</si>
  <si>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</si>
  <si>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</si>
  <si>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</si>
  <si>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</si>
  <si>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</si>
  <si>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</si>
  <si>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</si>
  <si>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</si>
  <si>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</si>
  <si>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</si>
  <si>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</si>
  <si>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</si>
  <si>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</si>
  <si>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</si>
  <si>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</si>
  <si>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</si>
  <si>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</si>
  <si>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</si>
  <si>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</si>
  <si>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</si>
  <si>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</si>
  <si>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</si>
  <si>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</si>
  <si>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</si>
  <si>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</si>
  <si>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</si>
  <si>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</si>
  <si>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</si>
  <si>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</si>
  <si>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</si>
  <si>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</si>
  <si>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</si>
  <si>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</si>
  <si>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</si>
  <si>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</si>
  <si>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</si>
  <si>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</si>
  <si>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</si>
  <si>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</si>
  <si>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</si>
  <si>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</si>
  <si>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</si>
  <si>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</si>
  <si>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</si>
  <si>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</si>
  <si>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</si>
  <si>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</si>
  <si>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</si>
  <si>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</si>
  <si>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</si>
  <si>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</si>
  <si>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</si>
  <si>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</si>
  <si>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</si>
  <si>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</si>
  <si>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</si>
  <si>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</si>
  <si>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</si>
  <si>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</si>
  <si>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</si>
  <si>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</si>
  <si>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</si>
  <si>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</si>
  <si>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</si>
  <si>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</si>
  <si>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</si>
  <si>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</si>
  <si>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</si>
  <si>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</si>
  <si>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</si>
  <si>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</si>
  <si>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</si>
  <si>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</si>
  <si>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</si>
  <si>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</si>
  <si>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</si>
  <si>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</si>
  <si>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</si>
  <si>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</si>
  <si>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</si>
  <si>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</si>
  <si>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</si>
  <si>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</si>
  <si>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</si>
  <si>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</si>
  <si>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</si>
  <si>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</si>
  <si>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</si>
  <si>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</si>
  <si>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</si>
  <si>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</si>
  <si>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</si>
  <si>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</si>
  <si>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</si>
  <si>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</si>
  <si>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</si>
  <si>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</si>
  <si>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</si>
  <si>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</si>
  <si>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</si>
  <si>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</si>
  <si>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</si>
  <si>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</si>
  <si>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</si>
  <si>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</si>
  <si>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</si>
  <si>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</si>
  <si>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</si>
  <si>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</si>
  <si>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</si>
  <si>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</si>
  <si>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</si>
  <si>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</si>
  <si>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</si>
  <si>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</si>
  <si>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</si>
  <si>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</si>
  <si>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</si>
  <si>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</si>
  <si>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</si>
  <si>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</si>
  <si>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</si>
  <si>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</si>
  <si>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</si>
  <si>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</si>
  <si>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</si>
  <si>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</si>
  <si>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</si>
  <si>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</si>
  <si>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</si>
  <si>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</si>
  <si>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</si>
  <si>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</si>
  <si>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</si>
  <si>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</si>
  <si>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</si>
  <si>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</si>
  <si>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</si>
  <si>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</si>
  <si>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</si>
  <si>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</si>
  <si>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</si>
  <si>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</si>
  <si>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</si>
  <si>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</si>
  <si>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</si>
  <si>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</si>
  <si>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</si>
  <si>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</si>
  <si>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</si>
  <si>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</si>
  <si>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</si>
  <si>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</si>
  <si>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</si>
  <si>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</si>
  <si>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</si>
  <si>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</si>
  <si>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</si>
  <si>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</si>
  <si>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</si>
  <si>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</si>
  <si>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</si>
  <si>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</si>
  <si>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</si>
  <si>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</si>
  <si>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</si>
  <si>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</si>
  <si>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</si>
  <si>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</si>
  <si>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</si>
  <si>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</si>
  <si>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</si>
  <si>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</si>
  <si>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</si>
  <si>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</si>
  <si>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</si>
  <si>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</si>
  <si>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</si>
  <si>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</si>
  <si>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</si>
  <si>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</si>
  <si>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</si>
  <si>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</si>
  <si>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</si>
  <si>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</si>
  <si>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</si>
  <si>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</si>
  <si>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</si>
  <si>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</si>
  <si>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</si>
  <si>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</si>
  <si>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</si>
  <si>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</si>
  <si>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</si>
  <si>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</si>
  <si>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</si>
  <si>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</si>
  <si>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</si>
  <si>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</si>
  <si>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</si>
  <si>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</si>
  <si>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</si>
  <si>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</si>
  <si>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</si>
  <si>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</si>
  <si>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</si>
  <si>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</si>
  <si>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</si>
  <si>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</si>
  <si>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</si>
  <si>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</si>
  <si>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</si>
  <si>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</si>
  <si>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</si>
  <si>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</si>
  <si>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</si>
  <si>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</si>
  <si>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</si>
  <si>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</si>
  <si>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</si>
  <si>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</si>
  <si>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</si>
  <si>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</si>
  <si>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</si>
  <si>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</si>
  <si>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</si>
  <si>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</si>
  <si>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</si>
  <si>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</si>
  <si>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</si>
  <si>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</si>
  <si>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</si>
  <si>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</si>
  <si>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</si>
  <si>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</si>
  <si>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</si>
  <si>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</si>
  <si>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</si>
  <si>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</si>
  <si>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</si>
  <si>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</si>
  <si>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</si>
  <si>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</si>
  <si>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</si>
  <si>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</si>
  <si>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</si>
  <si>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</si>
  <si>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</si>
  <si>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</si>
  <si>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</si>
  <si>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</si>
  <si>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</si>
  <si>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</si>
  <si>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</si>
  <si>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</si>
  <si>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</si>
  <si>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</si>
  <si>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</si>
  <si>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</si>
  <si>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</si>
  <si>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</si>
  <si>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</si>
  <si>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</si>
  <si>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</si>
  <si>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</si>
  <si>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</si>
  <si>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</si>
  <si>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</si>
  <si>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</si>
  <si>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</si>
  <si>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</si>
  <si>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</si>
  <si>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</si>
  <si>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</si>
  <si>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</si>
  <si>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</si>
  <si>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</si>
  <si>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</si>
  <si>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</si>
  <si>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</si>
  <si>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</si>
  <si>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</si>
  <si>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</si>
  <si>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</si>
  <si>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</si>
  <si>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</si>
  <si>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</si>
  <si>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</si>
  <si>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</si>
  <si>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</si>
  <si>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</si>
  <si>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</si>
  <si>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</si>
  <si>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</si>
  <si>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</si>
  <si>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</si>
  <si>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</si>
  <si>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</si>
  <si>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</si>
  <si>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</si>
  <si>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</si>
  <si>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</si>
  <si>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</si>
  <si>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</si>
  <si>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</si>
  <si>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</si>
  <si>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</si>
  <si>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</si>
  <si>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</si>
  <si>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</si>
  <si>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</si>
  <si>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</si>
  <si>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</si>
  <si>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</si>
  <si>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</si>
  <si>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</si>
  <si>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</si>
  <si>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</si>
  <si>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</si>
  <si>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</si>
  <si>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</si>
  <si>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</si>
  <si>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</si>
  <si>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</si>
  <si>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</si>
  <si>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</si>
  <si>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</si>
  <si>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</si>
  <si>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</si>
  <si>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</si>
  <si>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</si>
  <si>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</si>
  <si>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</si>
  <si>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</si>
  <si>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</si>
  <si>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</si>
  <si>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</si>
  <si>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</si>
  <si>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</si>
  <si>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</si>
  <si>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</si>
  <si>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</si>
  <si>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</si>
  <si>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</si>
  <si>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</si>
  <si>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</si>
  <si>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</si>
  <si>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</si>
  <si>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</si>
  <si>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</si>
  <si>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</si>
  <si>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</si>
  <si>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</si>
  <si>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</si>
  <si>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</si>
  <si>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</si>
  <si>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</si>
  <si>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</si>
  <si>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</si>
  <si>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</si>
  <si>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</si>
  <si>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</si>
  <si>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</si>
  <si>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</si>
  <si>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</si>
  <si>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</si>
  <si>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</si>
  <si>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</si>
  <si>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</si>
  <si>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</si>
  <si>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</si>
  <si>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</si>
  <si>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</si>
  <si>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</si>
  <si>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</si>
  <si>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</si>
  <si>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</si>
  <si>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</si>
  <si>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</si>
  <si>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</si>
  <si>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</si>
  <si>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</si>
  <si>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</si>
  <si>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</si>
  <si>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</si>
  <si>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</si>
  <si>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</si>
  <si>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</si>
  <si>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</si>
  <si>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</si>
  <si>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</si>
  <si>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</si>
  <si>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</si>
  <si>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</si>
  <si>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</si>
  <si>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</si>
  <si>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</si>
  <si>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</si>
  <si>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</si>
  <si>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</si>
  <si>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</si>
  <si>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</si>
  <si>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</si>
  <si>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</si>
  <si>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</si>
  <si>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</si>
  <si>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</si>
  <si>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</si>
  <si>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</si>
  <si>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</si>
  <si>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</si>
  <si>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</si>
  <si>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</si>
  <si>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</si>
  <si>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</si>
  <si>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</si>
  <si>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</si>
  <si>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</si>
  <si>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</si>
  <si>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</si>
  <si>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</si>
  <si>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</si>
  <si>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</si>
  <si>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</si>
  <si>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</si>
  <si>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</si>
  <si>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</si>
  <si>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</si>
  <si>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</si>
  <si>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</si>
  <si>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</si>
  <si>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</si>
  <si>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</si>
  <si>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</si>
  <si>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</si>
  <si>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</si>
  <si>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</si>
  <si>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</si>
  <si>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</si>
  <si>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</si>
  <si>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</si>
  <si>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</si>
  <si>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</si>
  <si>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</si>
  <si>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</si>
  <si>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</si>
  <si>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</si>
  <si>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</si>
  <si>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</si>
  <si>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</si>
  <si>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</si>
  <si>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</si>
  <si>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</si>
  <si>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</si>
  <si>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</si>
  <si>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</si>
  <si>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</si>
  <si>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</si>
  <si>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</si>
  <si>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</si>
  <si>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</si>
  <si>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</si>
  <si>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</si>
  <si>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</si>
  <si>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</si>
  <si>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</si>
  <si>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</si>
  <si>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</si>
  <si>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</si>
  <si>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</si>
  <si>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</si>
  <si>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</si>
  <si>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</si>
  <si>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</si>
  <si>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</si>
  <si>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</si>
  <si>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</si>
  <si>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</si>
  <si>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</si>
  <si>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</si>
  <si>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</si>
  <si>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</si>
  <si>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</si>
  <si>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</si>
  <si>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</si>
  <si>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</si>
  <si>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</si>
  <si>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</si>
  <si>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</si>
  <si>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</si>
  <si>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</si>
  <si>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</si>
  <si>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</si>
  <si>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</si>
  <si>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</si>
  <si>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</si>
  <si>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</si>
  <si>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</si>
  <si>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</si>
  <si>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</si>
  <si>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</si>
  <si>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</si>
  <si>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</si>
  <si>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</si>
  <si>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</si>
  <si>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</si>
  <si>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</si>
  <si>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</si>
  <si>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</si>
  <si>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</si>
  <si>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</si>
  <si>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</si>
  <si>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</si>
  <si>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</si>
  <si>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</si>
  <si>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</si>
  <si>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</si>
  <si>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</si>
  <si>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</si>
  <si>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</si>
  <si>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</si>
  <si>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</si>
  <si>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</si>
  <si>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</si>
  <si>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</si>
  <si>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</si>
  <si>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</si>
  <si>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</si>
  <si>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</si>
  <si>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</si>
  <si>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</si>
  <si>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</si>
  <si>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</si>
  <si>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</si>
  <si>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</si>
  <si>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</si>
  <si>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</si>
  <si>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</si>
  <si>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</si>
  <si>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</si>
  <si>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</si>
  <si>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</si>
  <si>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</si>
  <si>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</si>
  <si>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</si>
  <si>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</si>
  <si>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</si>
  <si>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</si>
  <si>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</si>
  <si>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</si>
  <si>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</si>
  <si>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</si>
  <si>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</si>
  <si>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</si>
  <si>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</si>
  <si>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</si>
  <si>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</si>
  <si>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</si>
  <si>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</si>
  <si>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</si>
  <si>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</si>
  <si>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</si>
  <si>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</si>
  <si>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</si>
  <si>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</si>
  <si>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</si>
  <si>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</si>
  <si>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</si>
  <si>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</si>
  <si>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</si>
  <si>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</si>
  <si>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</si>
  <si>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</si>
  <si>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</si>
  <si>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</si>
  <si>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</si>
  <si>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</si>
  <si>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</si>
  <si>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</si>
  <si>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</si>
  <si>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</si>
  <si>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</si>
  <si>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</si>
  <si>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</si>
  <si>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</si>
  <si>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</si>
  <si>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</si>
  <si>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</si>
  <si>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</si>
  <si>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</si>
  <si>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</si>
  <si>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</si>
  <si>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</si>
  <si>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</si>
  <si>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</si>
  <si>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</si>
  <si>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</si>
  <si>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</si>
  <si>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</si>
  <si>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</si>
  <si>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</si>
  <si>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</si>
  <si>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</si>
  <si>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</si>
  <si>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</si>
  <si>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</si>
  <si>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</si>
  <si>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</si>
  <si>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</si>
  <si>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</si>
  <si>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</si>
  <si>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</si>
  <si>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</si>
  <si>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</si>
  <si>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</si>
  <si>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</si>
  <si>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</si>
  <si>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</si>
  <si>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</si>
  <si>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</si>
  <si>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</si>
  <si>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</si>
  <si>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</si>
  <si>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</si>
  <si>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</si>
  <si>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</si>
  <si>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</si>
  <si>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</si>
  <si>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</si>
  <si>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</si>
  <si>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</si>
  <si>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</si>
  <si>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</si>
  <si>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</si>
  <si>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</si>
  <si>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</si>
  <si>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</si>
  <si>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</si>
  <si>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</si>
  <si>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</si>
  <si>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</si>
  <si>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</si>
  <si>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</si>
  <si>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</si>
  <si>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</si>
  <si>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</si>
  <si>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</si>
  <si>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</si>
  <si>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</si>
  <si>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</si>
  <si>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</si>
  <si>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</si>
  <si>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</si>
  <si>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</si>
  <si>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</si>
  <si>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</si>
  <si>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</si>
  <si>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</si>
  <si>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</si>
  <si>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</si>
  <si>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</si>
  <si>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</si>
  <si>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</si>
  <si>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</si>
  <si>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</si>
  <si>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</si>
  <si>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</si>
  <si>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</si>
  <si>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</si>
  <si>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</si>
  <si>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</si>
  <si>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</si>
  <si>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</si>
  <si>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</si>
  <si>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</si>
  <si>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</si>
  <si>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</si>
  <si>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</si>
  <si>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</si>
  <si>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</si>
  <si>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</si>
  <si>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</si>
  <si>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</si>
  <si>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</si>
  <si>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</si>
  <si>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</si>
  <si>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</si>
  <si>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</si>
  <si>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</si>
  <si>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</si>
  <si>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</si>
  <si>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</si>
  <si>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</si>
  <si>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</si>
  <si>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</si>
  <si>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</si>
  <si>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</si>
  <si>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</si>
  <si>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</si>
  <si>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</si>
  <si>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</si>
  <si>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</si>
  <si>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</si>
  <si>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</si>
  <si>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</si>
  <si>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</si>
  <si>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</si>
  <si>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</si>
  <si>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</si>
  <si>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</si>
  <si>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</si>
  <si>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</si>
  <si>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</si>
  <si>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</si>
  <si>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</si>
  <si>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</si>
  <si>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</si>
  <si>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</si>
  <si>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</si>
  <si>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</si>
  <si>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</si>
  <si>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</si>
  <si>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</si>
  <si>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</si>
  <si>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</si>
  <si>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</si>
  <si>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</si>
  <si>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</si>
  <si>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</si>
  <si>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</si>
  <si>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</si>
  <si>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</si>
  <si>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</si>
  <si>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</si>
  <si>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</si>
  <si>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</si>
  <si>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</si>
  <si>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</si>
  <si>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</si>
  <si>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</si>
  <si>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</si>
  <si>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</si>
  <si>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</si>
  <si>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</si>
  <si>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</si>
  <si>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</si>
  <si>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</si>
  <si>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</si>
  <si>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</si>
  <si>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</si>
  <si>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</si>
  <si>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</si>
  <si>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</si>
  <si>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</si>
  <si>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</si>
  <si>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</si>
  <si>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</si>
  <si>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</si>
  <si>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</si>
  <si>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</si>
  <si>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</si>
  <si>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</si>
  <si>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</si>
  <si>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</si>
  <si>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</si>
  <si>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</si>
  <si>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</si>
  <si>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</si>
  <si>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</si>
  <si>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</si>
  <si>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</si>
  <si>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</si>
  <si>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</si>
  <si>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</si>
  <si>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</si>
  <si>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</si>
  <si>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</si>
  <si>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</si>
  <si>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</si>
  <si>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</si>
  <si>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</si>
  <si>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</si>
  <si>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</si>
  <si>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</si>
  <si>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</si>
  <si>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</si>
  <si>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</si>
  <si>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</si>
  <si>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</si>
  <si>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</si>
  <si>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</si>
  <si>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</si>
  <si>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</si>
  <si>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</si>
  <si>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</si>
  <si>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</si>
  <si>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</si>
  <si>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</si>
  <si>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</si>
  <si>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</si>
  <si>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</si>
  <si>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</si>
  <si>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</si>
  <si>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</si>
  <si>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</si>
  <si>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</si>
  <si>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</si>
  <si>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</si>
  <si>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</si>
  <si>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</si>
  <si>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</si>
  <si>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</si>
  <si>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</si>
  <si>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</si>
  <si>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</si>
  <si>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</si>
  <si>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</si>
  <si>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</si>
  <si>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</si>
  <si>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</si>
  <si>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</si>
  <si>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</si>
  <si>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</si>
  <si>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</si>
  <si>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</si>
  <si>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</si>
  <si>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</si>
  <si>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</si>
  <si>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</si>
  <si>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</si>
  <si>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</si>
  <si>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</si>
  <si>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</si>
  <si>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</si>
  <si>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</si>
  <si>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</si>
  <si>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</si>
  <si>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</si>
  <si>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</si>
  <si>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</si>
  <si>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</si>
  <si>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</si>
  <si>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</si>
  <si>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</si>
  <si>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</si>
  <si>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</si>
  <si>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</si>
  <si>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</si>
  <si>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</si>
  <si>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</si>
  <si>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</si>
  <si>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</si>
  <si>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</si>
  <si>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</si>
  <si>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</si>
  <si>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</si>
  <si>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</si>
  <si>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</si>
  <si>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</si>
  <si>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</si>
  <si>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</si>
  <si>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</si>
  <si>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</si>
  <si>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</si>
  <si>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</si>
  <si>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</si>
  <si>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</si>
  <si>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</si>
  <si>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</si>
  <si>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</si>
  <si>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</si>
  <si>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</si>
  <si>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</si>
  <si>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</si>
  <si>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</si>
  <si>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</si>
  <si>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</si>
  <si>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</si>
  <si>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</si>
  <si>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</si>
  <si>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</si>
  <si>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</si>
  <si>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</si>
  <si>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</si>
  <si>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</si>
  <si>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</si>
  <si>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</si>
  <si>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</si>
  <si>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</si>
  <si>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</si>
  <si>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</si>
  <si>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</si>
  <si>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</si>
  <si>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</si>
  <si>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</si>
  <si>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</si>
  <si>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</si>
  <si>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</si>
  <si>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</si>
  <si>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</si>
  <si>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</si>
  <si>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</si>
  <si>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</si>
  <si>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</si>
  <si>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</si>
  <si>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</si>
  <si>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</si>
  <si>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</si>
  <si>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</si>
  <si>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</si>
  <si>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</si>
  <si>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</si>
  <si>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</si>
  <si>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</si>
  <si>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</si>
  <si>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</si>
  <si>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</si>
  <si>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</si>
  <si>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</si>
  <si>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</si>
  <si>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</si>
  <si>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</si>
  <si>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</si>
  <si>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</si>
  <si>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</si>
  <si>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</si>
  <si>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</si>
  <si>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</si>
  <si>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</si>
  <si>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</si>
  <si>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</si>
  <si>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</si>
  <si>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</si>
  <si>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</si>
  <si>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</si>
  <si>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</si>
  <si>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</si>
  <si>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</si>
  <si>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</si>
  <si>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</si>
  <si>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</si>
  <si>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</si>
  <si>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</si>
  <si>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</si>
  <si>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</si>
  <si>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</si>
  <si>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</si>
  <si>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</si>
  <si>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</si>
  <si>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</si>
  <si>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</si>
  <si>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</si>
  <si>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</si>
  <si>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</si>
  <si>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</si>
  <si>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</si>
  <si>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</si>
  <si>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</si>
  <si>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</si>
  <si>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</si>
  <si>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</si>
  <si>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</si>
  <si>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</si>
  <si>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</si>
  <si>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</si>
  <si>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</si>
  <si>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</si>
  <si>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</si>
  <si>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</si>
  <si>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</si>
  <si>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</si>
  <si>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</si>
  <si>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</si>
  <si>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</si>
  <si>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</si>
  <si>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</si>
  <si>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</si>
  <si>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</si>
  <si>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</si>
  <si>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</si>
  <si>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</si>
  <si>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</si>
  <si>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</si>
  <si>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</si>
  <si>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</si>
  <si>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</si>
  <si>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</si>
  <si>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</si>
  <si>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</si>
  <si>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</si>
  <si>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</si>
  <si>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</si>
  <si>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</si>
  <si>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</si>
  <si>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</si>
  <si>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</si>
  <si>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</si>
  <si>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</si>
  <si>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</si>
  <si>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</si>
  <si>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</si>
  <si>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</si>
  <si>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</si>
  <si>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</si>
  <si>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</si>
  <si>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</si>
  <si>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</si>
  <si>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</si>
  <si>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</si>
  <si>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</si>
  <si>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</si>
  <si>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</si>
  <si>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</si>
  <si>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</si>
  <si>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</si>
  <si>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</si>
  <si>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</si>
  <si>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</si>
  <si>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</si>
  <si>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</si>
  <si>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</si>
  <si>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</si>
  <si>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</si>
  <si>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</si>
  <si>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</si>
  <si>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</si>
  <si>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</si>
  <si>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</si>
  <si>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</si>
  <si>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</si>
  <si>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</si>
  <si>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</si>
  <si>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</si>
  <si>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</si>
  <si>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</si>
  <si>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</si>
  <si>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</si>
  <si>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</si>
  <si>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</si>
  <si>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</si>
  <si>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</si>
  <si>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</si>
  <si>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</si>
  <si>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</si>
  <si>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</si>
  <si>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</si>
  <si>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</si>
  <si>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</si>
  <si>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</si>
  <si>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</si>
  <si>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</si>
  <si>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</si>
  <si>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</si>
  <si>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</si>
  <si>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</si>
  <si>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</si>
  <si>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</si>
  <si>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</si>
  <si>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</si>
  <si>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</si>
  <si>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</si>
  <si>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</si>
  <si>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</si>
  <si>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</si>
  <si>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</si>
  <si>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</si>
  <si>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</si>
  <si>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</si>
  <si>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</si>
  <si>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</si>
  <si>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</si>
  <si>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</si>
  <si>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</si>
  <si>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</si>
  <si>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</si>
  <si>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</si>
  <si>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</si>
  <si>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</si>
  <si>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</si>
  <si>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</si>
  <si>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</si>
  <si>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</si>
  <si>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</si>
  <si>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</si>
  <si>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</si>
  <si>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</si>
  <si>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</si>
  <si>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</si>
  <si>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</si>
  <si>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</si>
  <si>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</si>
  <si>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</si>
  <si>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</si>
  <si>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</si>
  <si>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</si>
  <si>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</si>
  <si>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</si>
  <si>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</si>
  <si>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</si>
  <si>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</si>
  <si>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</si>
  <si>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</si>
  <si>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</si>
  <si>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</si>
  <si>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</si>
  <si>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</si>
  <si>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</si>
  <si>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</si>
  <si>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</si>
  <si>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</si>
  <si>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</si>
  <si>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</si>
  <si>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</si>
  <si>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</si>
  <si>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</si>
  <si>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</si>
  <si>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</si>
  <si>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</si>
  <si>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</si>
  <si>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</si>
  <si>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</si>
  <si>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</si>
  <si>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</si>
  <si>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</si>
  <si>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</si>
  <si>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</si>
  <si>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</si>
  <si>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</si>
  <si>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</si>
  <si>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</si>
  <si>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</si>
  <si>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</si>
  <si>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</si>
  <si>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</si>
  <si>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</si>
  <si>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</si>
  <si>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</si>
  <si>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</si>
  <si>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</si>
  <si>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</si>
  <si>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</si>
  <si>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</si>
  <si>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</si>
  <si>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</si>
  <si>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</si>
  <si>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</si>
  <si>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</si>
  <si>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</si>
  <si>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</si>
  <si>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</si>
  <si>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</si>
  <si>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</si>
  <si>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</si>
  <si>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</si>
  <si>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</si>
  <si>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</si>
  <si>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</si>
  <si>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</si>
  <si>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</si>
  <si>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</si>
  <si>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</si>
  <si>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</si>
  <si>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</si>
  <si>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</si>
  <si>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</si>
  <si>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</si>
  <si>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</si>
  <si>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</si>
  <si>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</si>
  <si>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</si>
  <si>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</si>
  <si>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</si>
  <si>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</si>
  <si>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</si>
  <si>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</si>
  <si>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</si>
  <si>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</si>
  <si>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</si>
  <si>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</si>
  <si>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</si>
  <si>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</si>
  <si>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</si>
  <si>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</si>
  <si>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</si>
  <si>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</si>
  <si>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</si>
  <si>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</si>
  <si>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</si>
  <si>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</si>
  <si>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</si>
  <si>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</si>
  <si>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</si>
  <si>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</si>
  <si>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</si>
  <si>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</si>
  <si>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</si>
  <si>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</si>
  <si>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</si>
  <si>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</si>
  <si>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</si>
  <si>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</si>
  <si>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</si>
  <si>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</si>
  <si>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</si>
  <si>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</si>
  <si>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</si>
  <si>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</si>
  <si>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</si>
  <si>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</si>
  <si>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</si>
  <si>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</si>
  <si>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</si>
  <si>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</si>
  <si>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</si>
  <si>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</si>
  <si>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</si>
  <si>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</si>
  <si>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</si>
  <si>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</si>
  <si>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</si>
  <si>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</si>
  <si>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</si>
  <si>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</si>
  <si>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</si>
  <si>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</si>
  <si>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</si>
  <si>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</si>
  <si>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</si>
  <si>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</si>
  <si>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</si>
  <si>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</si>
  <si>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</si>
  <si>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</si>
  <si>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</si>
  <si>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</si>
  <si>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</si>
  <si>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</si>
  <si>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</si>
  <si>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</si>
  <si>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</si>
  <si>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</si>
  <si>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</si>
  <si>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</si>
  <si>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</si>
  <si>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</si>
  <si>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</si>
  <si>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</si>
  <si>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</si>
  <si>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</si>
  <si>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</si>
  <si>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</si>
  <si>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</si>
  <si>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</si>
  <si>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</si>
  <si>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</si>
  <si>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</si>
  <si>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</si>
  <si>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</si>
  <si>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</si>
  <si>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</si>
  <si>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</si>
  <si>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</si>
  <si>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</si>
  <si>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</si>
  <si>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</si>
  <si>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</si>
  <si>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</si>
  <si>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</si>
  <si>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</si>
  <si>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</si>
  <si>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</si>
  <si>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</si>
  <si>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</si>
  <si>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</si>
  <si>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</si>
  <si>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</si>
  <si>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</si>
  <si>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</si>
  <si>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</si>
  <si>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</si>
  <si>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</si>
  <si>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</si>
  <si>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</si>
  <si>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</si>
  <si>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</si>
  <si>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</si>
  <si>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</si>
  <si>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</si>
  <si>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</si>
  <si>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</si>
  <si>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</si>
  <si>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</si>
  <si>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</si>
  <si>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</si>
  <si>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</si>
  <si>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</si>
  <si>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</si>
  <si>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</si>
  <si>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</si>
  <si>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</si>
  <si>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</si>
  <si>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</si>
  <si>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</si>
  <si>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</si>
  <si>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</si>
  <si>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</si>
  <si>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</si>
  <si>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</si>
  <si>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</si>
  <si>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</si>
  <si>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</si>
  <si>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</si>
  <si>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</si>
  <si>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</si>
  <si>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</si>
  <si>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</si>
  <si>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</si>
  <si>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</si>
  <si>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</si>
  <si>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</si>
  <si>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</si>
  <si>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</si>
  <si>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</si>
  <si>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</si>
  <si>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</si>
  <si>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</si>
  <si>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</si>
  <si>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</si>
  <si>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</si>
  <si>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</si>
  <si>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</si>
  <si>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</si>
  <si>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</si>
  <si>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</si>
  <si>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</si>
  <si>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</si>
  <si>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</si>
  <si>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</si>
  <si>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</si>
  <si>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</si>
  <si>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</si>
  <si>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</si>
  <si>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</si>
  <si>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</si>
  <si>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</si>
  <si>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</si>
  <si>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</si>
  <si>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</si>
  <si>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</si>
  <si>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</si>
  <si>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</si>
  <si>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</si>
  <si>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</si>
  <si>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</si>
  <si>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</si>
  <si>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</si>
  <si>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</si>
  <si>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</si>
  <si>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</si>
  <si>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</si>
  <si>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</si>
  <si>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</si>
  <si>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</si>
  <si>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</si>
  <si>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</si>
  <si>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</si>
  <si>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</si>
  <si>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</si>
  <si>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</si>
  <si>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</si>
  <si>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</si>
  <si>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</si>
  <si>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</si>
  <si>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</si>
  <si>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</si>
  <si>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</si>
  <si>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</si>
  <si>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</si>
  <si>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</si>
  <si>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</si>
  <si>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</si>
  <si>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</si>
  <si>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</si>
  <si>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</si>
  <si>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</si>
  <si>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</si>
  <si>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</si>
  <si>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</si>
  <si>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</si>
  <si>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</si>
  <si>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</si>
  <si>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</si>
  <si>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</si>
  <si>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</si>
  <si>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</si>
  <si>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</si>
  <si>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</si>
  <si>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</si>
  <si>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</si>
  <si>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</si>
  <si>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</si>
  <si>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</si>
  <si>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</si>
  <si>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</si>
  <si>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</si>
  <si>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</si>
  <si>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</si>
  <si>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</si>
  <si>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</si>
  <si>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</si>
  <si>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</si>
  <si>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</si>
  <si>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</si>
  <si>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</si>
  <si>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</si>
  <si>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</si>
  <si>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</si>
  <si>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</si>
  <si>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</si>
  <si>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</si>
  <si>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</si>
  <si>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</si>
  <si>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</si>
  <si>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</si>
  <si>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</si>
  <si>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</si>
  <si>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</si>
  <si>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</si>
  <si>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</si>
  <si>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</si>
  <si>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</si>
  <si>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</si>
  <si>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</si>
  <si>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</si>
  <si>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</si>
  <si>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</si>
  <si>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</si>
  <si>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</si>
  <si>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</si>
  <si>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</si>
  <si>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</si>
  <si>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</si>
  <si>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</si>
  <si>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</si>
  <si>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</si>
  <si>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</si>
  <si>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</si>
  <si>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</si>
  <si>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</si>
  <si>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</si>
  <si>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</si>
  <si>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</si>
  <si>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</si>
  <si>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</si>
  <si>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</si>
  <si>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</si>
  <si>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</si>
  <si>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</si>
  <si>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</si>
  <si>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</si>
  <si>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</si>
  <si>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</si>
  <si>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</si>
  <si>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</si>
  <si>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</si>
  <si>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</si>
  <si>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</si>
  <si>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</si>
  <si>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</si>
  <si>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</si>
  <si>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</si>
  <si>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</si>
  <si>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</si>
  <si>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</si>
  <si>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</si>
  <si>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</si>
  <si>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</si>
  <si>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</si>
  <si>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</si>
  <si>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</si>
  <si>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</si>
  <si>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</si>
  <si>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</si>
  <si>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</si>
  <si>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</si>
  <si>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</si>
  <si>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</si>
  <si>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</si>
  <si>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</si>
  <si>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</si>
  <si>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</si>
  <si>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</si>
  <si>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</si>
  <si>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</si>
  <si>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</si>
  <si>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</si>
  <si>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</si>
  <si>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</si>
  <si>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</si>
  <si>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</si>
  <si>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</si>
  <si>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</si>
  <si>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</si>
  <si>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</si>
  <si>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</si>
  <si>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</si>
  <si>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</si>
  <si>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</si>
  <si>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</si>
  <si>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</si>
  <si>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</si>
  <si>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</si>
  <si>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</si>
  <si>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</si>
  <si>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</si>
  <si>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</si>
  <si>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</si>
  <si>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</si>
  <si>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</si>
  <si>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</si>
  <si>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</si>
  <si>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</si>
  <si>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</si>
  <si>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</si>
  <si>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</si>
  <si>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</si>
  <si>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</si>
  <si>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</si>
  <si>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</si>
  <si>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</si>
  <si>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</si>
  <si>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</si>
  <si>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</si>
  <si>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</si>
  <si>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</si>
  <si>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</si>
  <si>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</si>
  <si>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</si>
  <si>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</si>
  <si>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</si>
  <si>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</si>
  <si>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</si>
  <si>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</si>
  <si>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</si>
  <si>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</si>
  <si>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</si>
  <si>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</si>
  <si>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</si>
  <si>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</si>
  <si>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</si>
  <si>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</si>
  <si>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</si>
  <si>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</si>
  <si>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</si>
  <si>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</si>
  <si>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</si>
  <si>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</si>
  <si>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</si>
  <si>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</si>
  <si>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</si>
  <si>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</si>
  <si>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</si>
  <si>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</si>
  <si>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</si>
  <si>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</si>
  <si>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</si>
  <si>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</si>
  <si>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</si>
  <si>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</si>
  <si>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</si>
  <si>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</si>
  <si>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</si>
  <si>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</si>
  <si>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</si>
  <si>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</si>
  <si>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</si>
  <si>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</si>
  <si>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</si>
  <si>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</si>
  <si>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</si>
  <si>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</si>
  <si>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</si>
  <si>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</si>
  <si>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</si>
  <si>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</si>
  <si>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</si>
  <si>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</si>
  <si>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</si>
  <si>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</si>
  <si>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</si>
  <si>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</si>
  <si>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</si>
  <si>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</si>
  <si>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</si>
  <si>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</si>
  <si>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</si>
  <si>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</si>
  <si>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</si>
  <si>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</si>
  <si>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</si>
  <si>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</si>
  <si>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</si>
  <si>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</si>
  <si>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</si>
  <si>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</si>
  <si>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</si>
  <si>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</si>
  <si>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</si>
  <si>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</si>
  <si>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</si>
  <si>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</si>
  <si>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</si>
  <si>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</si>
  <si>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</si>
  <si>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</si>
  <si>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</si>
  <si>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</si>
  <si>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</si>
  <si>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</si>
  <si>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</si>
  <si>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</si>
  <si>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</si>
  <si>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</si>
  <si>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</si>
  <si>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</si>
  <si>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</si>
  <si>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</si>
  <si>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</si>
  <si>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</si>
  <si>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</si>
  <si>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</si>
  <si>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</si>
  <si>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</si>
  <si>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</si>
  <si>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</si>
  <si>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</si>
  <si>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</si>
  <si>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</si>
  <si>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</si>
  <si>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</si>
  <si>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</si>
  <si>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</si>
  <si>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</si>
  <si>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</si>
  <si>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</si>
  <si>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</si>
  <si>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</si>
  <si>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</si>
  <si>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</si>
  <si>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</si>
  <si>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</si>
  <si>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</si>
  <si>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</si>
  <si>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</si>
  <si>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</si>
  <si>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</si>
  <si>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</si>
  <si>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</si>
  <si>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</si>
  <si>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</si>
  <si>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</si>
  <si>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</si>
  <si>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</si>
  <si>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</si>
  <si>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</si>
  <si>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</si>
  <si>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</si>
  <si>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</si>
  <si>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</si>
  <si>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</si>
  <si>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</si>
  <si>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</si>
  <si>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</si>
  <si>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</si>
  <si>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</si>
  <si>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</si>
  <si>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</si>
  <si>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</si>
  <si>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</si>
  <si>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</si>
  <si>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</si>
  <si>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</si>
  <si>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</si>
  <si>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</si>
  <si>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</si>
  <si>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</si>
  <si>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</si>
  <si>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</si>
  <si>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</si>
  <si>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</si>
  <si>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</si>
  <si>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</si>
  <si>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</si>
  <si>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</si>
  <si>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</si>
  <si>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</si>
  <si>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</si>
  <si>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</si>
  <si>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</si>
  <si>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</si>
  <si>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</si>
  <si>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</si>
  <si>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</si>
  <si>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</si>
  <si>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</si>
  <si>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</si>
  <si>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</si>
  <si>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</si>
  <si>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</si>
  <si>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</si>
  <si>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</si>
  <si>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</si>
  <si>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</si>
  <si>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</si>
  <si>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</si>
  <si>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</si>
  <si>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</si>
  <si>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</si>
  <si>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</si>
  <si>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</si>
  <si>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</si>
  <si>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</si>
  <si>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</si>
  <si>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</si>
  <si>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</si>
  <si>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</si>
  <si>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</si>
  <si>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</si>
  <si>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</si>
  <si>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</si>
  <si>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</si>
  <si>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</si>
  <si>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</si>
  <si>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</si>
  <si>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</si>
  <si>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</si>
  <si>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</si>
  <si>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</si>
  <si>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</si>
  <si>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</si>
  <si>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</si>
  <si>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</si>
  <si>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</si>
  <si>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</si>
  <si>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</si>
  <si>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</si>
  <si>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</si>
  <si>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</si>
  <si>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</si>
  <si>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</si>
  <si>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</si>
  <si>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</si>
  <si>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</si>
  <si>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</si>
  <si>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</si>
  <si>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</si>
  <si>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</si>
  <si>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</si>
  <si>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</si>
  <si>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</si>
  <si>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</si>
  <si>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</si>
  <si>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</si>
  <si>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</si>
  <si>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</si>
  <si>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</si>
  <si>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</si>
  <si>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</si>
  <si>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</si>
  <si>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</si>
  <si>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</si>
  <si>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</si>
  <si>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</si>
  <si>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</si>
  <si>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</si>
  <si>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</si>
  <si>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</si>
  <si>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</si>
  <si>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</si>
  <si>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</si>
  <si>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</si>
  <si>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</si>
  <si>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</si>
  <si>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</si>
  <si>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</si>
  <si>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</si>
  <si>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</si>
  <si>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</si>
  <si>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</si>
  <si>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</si>
  <si>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</si>
  <si>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</si>
  <si>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</si>
  <si>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</si>
  <si>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</si>
  <si>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</si>
  <si>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</si>
  <si>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</si>
  <si>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</si>
  <si>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</si>
  <si>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</si>
  <si>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</si>
  <si>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</si>
  <si>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</si>
  <si>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</si>
  <si>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</si>
  <si>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</si>
  <si>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</si>
  <si>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</si>
  <si>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</si>
  <si>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</si>
  <si>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</si>
  <si>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</si>
  <si>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</si>
  <si>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</si>
  <si>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</si>
  <si>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</si>
  <si>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</si>
  <si>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</si>
  <si>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</si>
  <si>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</si>
  <si>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</si>
  <si>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</si>
  <si>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</si>
  <si>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</si>
  <si>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</si>
  <si>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</si>
  <si>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</si>
  <si>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</si>
  <si>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</si>
  <si>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</si>
  <si>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</si>
  <si>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</si>
  <si>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</si>
  <si>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</si>
  <si>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</si>
  <si>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</si>
  <si>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</si>
  <si>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</si>
  <si>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</si>
  <si>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</si>
  <si>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</si>
  <si>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</si>
  <si>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</si>
  <si>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</si>
  <si>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</si>
  <si>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</si>
  <si>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</si>
  <si>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</si>
  <si>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</si>
  <si>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</si>
  <si>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</si>
  <si>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</si>
  <si>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</si>
  <si>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</si>
  <si>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</si>
  <si>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</si>
  <si>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</si>
  <si>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</si>
  <si>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</si>
  <si>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</si>
  <si>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</si>
  <si>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</si>
  <si>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</si>
  <si>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</si>
  <si>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</si>
  <si>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</si>
  <si>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</si>
  <si>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</si>
  <si>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</si>
  <si>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</si>
  <si>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</si>
  <si>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</si>
  <si>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</si>
  <si>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</si>
  <si>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</si>
  <si>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</si>
  <si>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</si>
  <si>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</si>
  <si>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</si>
  <si>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</si>
  <si>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</si>
  <si>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</si>
  <si>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</si>
  <si>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</si>
  <si>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</si>
  <si>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</si>
  <si>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</si>
  <si>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</si>
  <si>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</si>
  <si>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</si>
  <si>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</si>
  <si>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</si>
  <si>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</si>
  <si>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</si>
  <si>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</si>
  <si>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</si>
  <si>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</si>
  <si>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</si>
  <si>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</si>
  <si>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</si>
  <si>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</si>
  <si>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</si>
  <si>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</si>
  <si>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</si>
  <si>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</si>
  <si>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</si>
  <si>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</si>
  <si>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</si>
  <si>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</si>
  <si>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</si>
  <si>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</si>
  <si>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</si>
  <si>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</si>
  <si>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</si>
  <si>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</si>
  <si>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</si>
  <si>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</si>
  <si>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</si>
  <si>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</si>
  <si>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</si>
  <si>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</si>
  <si>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</si>
  <si>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</si>
  <si>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</si>
  <si>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</si>
  <si>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</si>
  <si>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</si>
  <si>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</si>
  <si>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</si>
  <si>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</si>
  <si>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</si>
  <si>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</si>
  <si>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</si>
  <si>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</si>
  <si>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</si>
  <si>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</si>
  <si>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</si>
  <si>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</si>
  <si>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</si>
  <si>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</si>
  <si>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</si>
  <si>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</si>
  <si>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</si>
  <si>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</si>
  <si>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</si>
  <si>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</si>
  <si>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</si>
  <si>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</si>
  <si>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</si>
  <si>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</si>
  <si>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</si>
  <si>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</si>
  <si>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</si>
  <si>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</si>
  <si>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</si>
  <si>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</si>
  <si>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</si>
  <si>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</si>
  <si>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</si>
  <si>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</si>
  <si>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</si>
  <si>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</si>
  <si>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</si>
  <si>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</si>
  <si>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</si>
  <si>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</si>
  <si>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</si>
  <si>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</si>
  <si>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</si>
  <si>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</si>
  <si>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</si>
  <si>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</si>
  <si>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</si>
  <si>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</si>
  <si>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</si>
  <si>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</si>
  <si>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</si>
  <si>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</si>
  <si>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</si>
  <si>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</si>
  <si>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</si>
  <si>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</si>
  <si>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</si>
  <si>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</si>
  <si>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</si>
  <si>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</si>
  <si>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</si>
  <si>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</si>
  <si>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</si>
  <si>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</si>
  <si>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</si>
  <si>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</si>
  <si>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</si>
  <si>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</si>
  <si>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</si>
  <si>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</si>
  <si>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</si>
  <si>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</si>
  <si>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</si>
  <si>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</si>
  <si>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</si>
  <si>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</si>
  <si>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</si>
  <si>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</si>
  <si>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</si>
  <si>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</si>
  <si>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</si>
  <si>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</si>
  <si>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</si>
  <si>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</si>
  <si>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</si>
  <si>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</si>
  <si>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</si>
  <si>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</si>
  <si>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</si>
  <si>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</si>
  <si>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</si>
  <si>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</si>
  <si>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</si>
  <si>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</si>
  <si>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</si>
  <si>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</si>
  <si>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</si>
  <si>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</si>
  <si>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</si>
  <si>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</si>
  <si>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</si>
  <si>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</si>
  <si>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</si>
  <si>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</si>
  <si>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</si>
  <si>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</si>
  <si>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</si>
  <si>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</si>
  <si>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</si>
  <si>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</si>
  <si>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</si>
  <si>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</si>
  <si>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</si>
  <si>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</si>
  <si>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</si>
  <si>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</si>
  <si>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</si>
  <si>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</si>
  <si>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</si>
  <si>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</si>
  <si>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</si>
  <si>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</si>
  <si>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</si>
  <si>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</si>
  <si>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</si>
  <si>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</si>
  <si>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</si>
  <si>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</si>
  <si>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</si>
  <si>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</si>
  <si>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</si>
  <si>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</si>
  <si>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</si>
  <si>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</si>
  <si>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</si>
  <si>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</si>
  <si>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</si>
  <si>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</si>
  <si>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</si>
  <si>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</si>
  <si>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</si>
  <si>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</si>
  <si>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</si>
  <si>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</si>
  <si>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</si>
  <si>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</si>
  <si>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</si>
  <si>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</si>
  <si>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</si>
  <si>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</si>
  <si>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</si>
  <si>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</si>
  <si>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</si>
  <si>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</si>
  <si>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</si>
  <si>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</si>
  <si>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</si>
  <si>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</si>
  <si>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</si>
  <si>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</si>
  <si>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</si>
  <si>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</si>
  <si>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</si>
  <si>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</si>
  <si>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</si>
  <si>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</si>
  <si>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</si>
  <si>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</si>
  <si>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</si>
  <si>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</si>
  <si>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</si>
  <si>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</si>
  <si>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</si>
  <si>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</si>
  <si>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</si>
  <si>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</si>
  <si>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</si>
  <si>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</si>
  <si>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</si>
  <si>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</si>
  <si>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</si>
  <si>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</si>
  <si>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</si>
  <si>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</si>
  <si>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</si>
  <si>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</si>
  <si>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</si>
  <si>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</si>
  <si>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</si>
  <si>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</si>
  <si>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</si>
  <si>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</si>
  <si>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</si>
  <si>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</si>
  <si>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</si>
  <si>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</si>
  <si>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</si>
  <si>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</si>
  <si>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</si>
  <si>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</si>
  <si>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</si>
  <si>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</si>
  <si>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</si>
  <si>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</si>
  <si>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</si>
  <si>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</si>
  <si>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</si>
  <si>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</si>
  <si>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</si>
  <si>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</si>
  <si>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</si>
  <si>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</si>
  <si>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</si>
  <si>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</si>
  <si>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</si>
  <si>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</si>
  <si>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</si>
  <si>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</si>
  <si>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</si>
  <si>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</si>
  <si>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</si>
  <si>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</si>
  <si>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</si>
  <si>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</si>
  <si>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</si>
  <si>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</si>
  <si>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</si>
  <si>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</si>
  <si>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</si>
  <si>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</si>
  <si>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</si>
  <si>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</si>
  <si>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</si>
  <si>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</si>
  <si>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</si>
  <si>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</si>
  <si>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</si>
  <si>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</si>
  <si>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</si>
  <si>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</si>
  <si>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</si>
  <si>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</si>
  <si>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</si>
  <si>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</si>
  <si>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</si>
  <si>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</si>
  <si>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</si>
  <si>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</si>
  <si>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</si>
  <si>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</si>
  <si>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</si>
  <si>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</si>
  <si>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</si>
  <si>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</si>
  <si>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</si>
  <si>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</si>
  <si>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</si>
  <si>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</si>
  <si>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</si>
  <si>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</si>
  <si>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</si>
  <si>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</si>
  <si>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</si>
  <si>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</si>
  <si>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</si>
  <si>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</si>
  <si>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</si>
  <si>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</si>
  <si>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</si>
  <si>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</si>
  <si>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</si>
  <si>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</si>
  <si>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</si>
  <si>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</si>
  <si>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</si>
  <si>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</si>
  <si>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</si>
  <si>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</si>
  <si>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</si>
  <si>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</si>
  <si>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</si>
  <si>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</si>
  <si>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</si>
  <si>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</si>
  <si>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</si>
  <si>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</si>
  <si>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</si>
  <si>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</si>
  <si>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</si>
  <si>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</si>
  <si>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</si>
  <si>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</si>
  <si>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</si>
  <si>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</si>
  <si>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</si>
  <si>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</si>
  <si>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</si>
  <si>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</si>
  <si>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</si>
  <si>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</si>
  <si>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</si>
  <si>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</si>
  <si>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</si>
  <si>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</si>
  <si>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</si>
  <si>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</si>
  <si>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</si>
  <si>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</si>
  <si>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</si>
  <si>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</si>
  <si>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</si>
  <si>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</si>
  <si>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</si>
  <si>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</si>
  <si>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</si>
  <si>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</si>
  <si>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</si>
  <si>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</si>
  <si>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</si>
  <si>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</si>
  <si>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</si>
  <si>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</si>
  <si>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</si>
  <si>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</si>
  <si>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</si>
  <si>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</si>
  <si>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</si>
  <si>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</si>
  <si>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</si>
  <si>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</si>
  <si>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</si>
  <si>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</si>
  <si>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</si>
  <si>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</si>
  <si>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</si>
  <si>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</si>
  <si>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</si>
  <si>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</si>
  <si>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</si>
  <si>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</si>
  <si>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</si>
  <si>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</si>
  <si>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</si>
  <si>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</si>
  <si>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</si>
  <si>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</si>
  <si>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</si>
  <si>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</si>
  <si>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</si>
  <si>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</si>
  <si>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</si>
  <si>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</si>
  <si>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</si>
  <si>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</si>
  <si>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</si>
  <si>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</si>
  <si>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</si>
  <si>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</si>
  <si>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</si>
  <si>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</si>
  <si>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</si>
  <si>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</si>
  <si>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</si>
  <si>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</si>
  <si>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</si>
  <si>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</si>
  <si>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</si>
  <si>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</si>
  <si>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</si>
  <si>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</si>
  <si>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</si>
  <si>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</si>
  <si>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</si>
  <si>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</si>
  <si>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</si>
  <si>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</si>
  <si>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</si>
  <si>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</si>
  <si>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</si>
  <si>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</si>
  <si>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</si>
  <si>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</si>
  <si>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</si>
  <si>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</si>
  <si>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</si>
  <si>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</si>
  <si>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</si>
  <si>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</si>
  <si>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</si>
  <si>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</si>
  <si>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</si>
  <si>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</si>
  <si>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</si>
  <si>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</si>
  <si>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</si>
  <si>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</si>
  <si>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</si>
  <si>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</si>
  <si>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</si>
  <si>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</si>
  <si>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</si>
  <si>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</si>
  <si>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</si>
  <si>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</si>
  <si>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</si>
  <si>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</si>
  <si>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</si>
  <si>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</si>
  <si>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</si>
  <si>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</si>
  <si>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</si>
  <si>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</si>
  <si>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</si>
  <si>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</si>
  <si>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</si>
  <si>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</si>
  <si>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</si>
  <si>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</si>
  <si>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</si>
  <si>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</si>
  <si>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</si>
  <si>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</si>
  <si>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</si>
  <si>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</si>
  <si>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</si>
  <si>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</si>
  <si>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</si>
  <si>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</si>
  <si>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</si>
  <si>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</si>
  <si>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</si>
  <si>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</si>
  <si>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</si>
  <si>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</si>
  <si>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</si>
  <si>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</si>
  <si>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</si>
  <si>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</si>
  <si>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</si>
  <si>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</si>
  <si>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</si>
  <si>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</si>
  <si>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</si>
  <si>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</si>
  <si>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</si>
  <si>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</si>
  <si>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</si>
  <si>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</si>
  <si>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</si>
  <si>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</si>
  <si>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</si>
  <si>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</si>
  <si>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</si>
  <si>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</si>
  <si>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</si>
  <si>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</si>
  <si>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</si>
  <si>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</si>
  <si>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</si>
  <si>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</si>
  <si>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</si>
  <si>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</si>
  <si>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</si>
  <si>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</si>
  <si>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</si>
  <si>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</si>
  <si>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</si>
  <si>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</si>
  <si>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</si>
  <si>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</si>
  <si>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</si>
  <si>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</si>
  <si>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</si>
  <si>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</si>
  <si>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</si>
  <si>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</si>
  <si>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</si>
  <si>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</si>
  <si>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</si>
  <si>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</si>
  <si>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</si>
  <si>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</si>
  <si>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</si>
  <si>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</si>
  <si>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</si>
  <si>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</si>
  <si>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</si>
  <si>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</si>
  <si>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</si>
  <si>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</si>
  <si>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</si>
  <si>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</si>
  <si>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</si>
  <si>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</si>
  <si>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</si>
  <si>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</si>
  <si>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</si>
  <si>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</si>
  <si>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</si>
  <si>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</si>
  <si>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</si>
  <si>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</si>
  <si>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</si>
  <si>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</si>
  <si>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</si>
  <si>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</si>
  <si>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</si>
  <si>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</si>
  <si>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</si>
  <si>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</si>
  <si>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</si>
  <si>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</si>
  <si>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</si>
  <si>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</si>
  <si>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</si>
  <si>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</si>
  <si>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</si>
  <si>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</si>
  <si>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</si>
  <si>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</si>
  <si>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</si>
  <si>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</si>
  <si>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</si>
  <si>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</si>
  <si>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</si>
  <si>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</si>
  <si>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</si>
  <si>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</si>
  <si>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</si>
  <si>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</si>
  <si>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</si>
  <si>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</si>
  <si>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</si>
  <si>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</si>
  <si>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</si>
  <si>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</si>
  <si>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</si>
  <si>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</si>
  <si>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</si>
  <si>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</si>
  <si>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</si>
  <si>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</si>
  <si>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</si>
  <si>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</si>
  <si>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</si>
  <si>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</si>
  <si>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</si>
  <si>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</si>
  <si>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</si>
  <si>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</si>
  <si>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</si>
  <si>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</si>
  <si>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</si>
  <si>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</si>
  <si>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</si>
  <si>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</si>
  <si>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</si>
  <si>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</si>
  <si>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</si>
  <si>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</si>
  <si>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</si>
  <si>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</si>
  <si>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</si>
  <si>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</si>
  <si>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</si>
  <si>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</si>
  <si>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</si>
  <si>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</si>
  <si>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</si>
  <si>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</si>
  <si>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</si>
  <si>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</si>
  <si>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</si>
  <si>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</si>
  <si>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</si>
  <si>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</si>
  <si>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</si>
  <si>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</si>
  <si>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</si>
  <si>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</si>
  <si>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</si>
  <si>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</si>
  <si>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</si>
  <si>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</si>
  <si>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</si>
  <si>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</si>
  <si>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</si>
  <si>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</si>
  <si>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</si>
  <si>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</si>
  <si>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</si>
  <si>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</si>
  <si>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</si>
  <si>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</si>
  <si>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</si>
  <si>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</si>
  <si>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</si>
  <si>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</si>
  <si>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</si>
  <si>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</si>
  <si>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</si>
  <si>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</si>
  <si>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</si>
  <si>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</si>
  <si>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</si>
  <si>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</si>
  <si>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</si>
  <si>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</si>
  <si>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</si>
  <si>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</si>
  <si>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</si>
  <si>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</si>
  <si>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</si>
  <si>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</si>
  <si>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</si>
  <si>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</si>
  <si>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</si>
  <si>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</si>
  <si>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</si>
  <si>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</si>
  <si>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</si>
  <si>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</si>
  <si>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</si>
  <si>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</si>
  <si>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</si>
  <si>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</si>
  <si>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</si>
  <si>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</si>
  <si>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</si>
  <si>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</si>
  <si>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</si>
  <si>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</si>
  <si>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</si>
  <si>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</si>
  <si>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</si>
  <si>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</si>
  <si>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</si>
  <si>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</si>
  <si>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</si>
  <si>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</si>
  <si>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</si>
  <si>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</si>
  <si>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</si>
  <si>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</si>
  <si>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</si>
  <si>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</si>
  <si>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</si>
  <si>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</si>
  <si>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</si>
  <si>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</si>
  <si>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</si>
  <si>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</si>
  <si>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</si>
  <si>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</si>
  <si>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</si>
  <si>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</si>
  <si>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</si>
  <si>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</si>
  <si>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</si>
  <si>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</si>
  <si>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</si>
  <si>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</si>
  <si>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</si>
  <si>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</si>
  <si>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</si>
  <si>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</si>
  <si>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</si>
  <si>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</si>
  <si>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</si>
  <si>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</si>
  <si>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</si>
  <si>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</si>
  <si>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</si>
  <si>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</si>
  <si>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</si>
  <si>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</si>
  <si>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</si>
  <si>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</si>
  <si>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</si>
  <si>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</si>
  <si>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</si>
  <si>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</si>
  <si>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</si>
  <si>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</si>
  <si>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</si>
  <si>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</si>
  <si>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</si>
  <si>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</si>
  <si>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</si>
  <si>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</si>
  <si>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</si>
  <si>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</si>
  <si>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</si>
  <si>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</si>
  <si>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</si>
  <si>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</si>
  <si>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</si>
  <si>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</si>
  <si>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</si>
  <si>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</si>
  <si>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</si>
  <si>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</si>
  <si>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</si>
  <si>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</si>
  <si>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</si>
  <si>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</si>
  <si>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</si>
  <si>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</si>
  <si>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</si>
  <si>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</si>
  <si>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</si>
  <si>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</si>
  <si>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</si>
  <si>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</si>
  <si>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</si>
  <si>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</si>
  <si>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</si>
  <si>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</si>
  <si>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</si>
  <si>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</si>
  <si>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</si>
  <si>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</si>
  <si>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</si>
  <si>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</si>
  <si>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</si>
  <si>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</si>
  <si>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</si>
  <si>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</si>
  <si>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</si>
  <si>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</si>
  <si>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</si>
  <si>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</si>
  <si>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</si>
  <si>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</si>
  <si>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</si>
  <si>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</si>
  <si>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</si>
  <si>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</si>
  <si>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</si>
  <si>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</si>
  <si>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</si>
  <si>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</si>
  <si>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</si>
  <si>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</si>
  <si>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</si>
  <si>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</si>
  <si>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</si>
  <si>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</si>
  <si>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</si>
  <si>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</si>
  <si>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</si>
  <si>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</si>
  <si>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</si>
  <si>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</si>
  <si>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</si>
  <si>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</si>
  <si>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</si>
  <si>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</si>
  <si>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</si>
  <si>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</si>
  <si>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</si>
  <si>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</si>
  <si>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</si>
  <si>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</si>
  <si>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</si>
  <si>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</si>
  <si>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</si>
  <si>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</si>
  <si>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</si>
  <si>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</si>
  <si>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</si>
  <si>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</si>
  <si>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</si>
  <si>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</si>
  <si>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</si>
  <si>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</si>
  <si>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</si>
  <si>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</si>
  <si>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</si>
  <si>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</si>
  <si>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</si>
  <si>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</si>
  <si>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</si>
  <si>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</si>
  <si>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</si>
  <si>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</si>
  <si>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</si>
  <si>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</si>
  <si>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</si>
  <si>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</si>
  <si>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</si>
  <si>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</si>
  <si>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</si>
  <si>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</si>
  <si>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</si>
  <si>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</si>
  <si>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</si>
  <si>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</si>
  <si>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</si>
  <si>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</si>
  <si>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</si>
  <si>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</si>
  <si>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</si>
  <si>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</si>
  <si>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</si>
  <si>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</si>
  <si>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</si>
  <si>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</si>
  <si>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</si>
  <si>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</si>
  <si>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</si>
  <si>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</si>
  <si>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</si>
  <si>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</si>
  <si>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</si>
  <si>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</si>
  <si>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</si>
  <si>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</si>
  <si>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</si>
  <si>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</si>
  <si>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</si>
  <si>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</si>
  <si>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</si>
  <si>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</si>
  <si>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</si>
  <si>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</si>
  <si>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</si>
  <si>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</si>
  <si>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</si>
  <si>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</si>
  <si>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</si>
  <si>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</si>
  <si>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</si>
  <si>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</si>
  <si>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</si>
  <si>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</si>
  <si>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</si>
  <si>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</si>
  <si>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</si>
  <si>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</si>
  <si>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</si>
  <si>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</si>
  <si>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</si>
  <si>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</si>
  <si>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</si>
  <si>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</si>
  <si>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</si>
  <si>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</si>
  <si>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</si>
  <si>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</si>
  <si>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</si>
  <si>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</si>
  <si>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</si>
  <si>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</si>
  <si>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</si>
  <si>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</si>
  <si>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</si>
  <si>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</si>
  <si>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</si>
  <si>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</si>
  <si>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</si>
  <si>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</si>
  <si>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</si>
  <si>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</si>
  <si>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</si>
  <si>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</si>
  <si>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</si>
  <si>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</si>
  <si>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</si>
  <si>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</si>
  <si>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</si>
  <si>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</si>
  <si>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</si>
  <si>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</si>
  <si>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</si>
  <si>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</si>
  <si>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</si>
  <si>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</si>
  <si>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</si>
  <si>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</si>
  <si>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</si>
  <si>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</si>
  <si>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</si>
  <si>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</si>
  <si>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</si>
  <si>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</si>
  <si>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</si>
  <si>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</si>
  <si>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</si>
  <si>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</si>
  <si>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</si>
  <si>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</si>
  <si>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</si>
  <si>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</si>
  <si>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</si>
  <si>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</si>
  <si>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</si>
  <si>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</si>
  <si>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</si>
  <si>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</si>
  <si>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</si>
  <si>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</si>
  <si>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</si>
  <si>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</si>
  <si>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</si>
  <si>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</si>
  <si>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</si>
  <si>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</si>
  <si>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</si>
  <si>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</si>
  <si>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</si>
  <si>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</si>
  <si>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</si>
  <si>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</si>
  <si>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</si>
  <si>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</si>
  <si>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</si>
  <si>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</si>
  <si>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</si>
  <si>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</si>
  <si>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</si>
  <si>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</si>
  <si>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</si>
  <si>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</si>
  <si>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</si>
  <si>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</si>
  <si>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</si>
  <si>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</si>
  <si>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</si>
  <si>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</si>
  <si>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</si>
  <si>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</si>
  <si>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</si>
  <si>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</si>
  <si>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</si>
  <si>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</si>
  <si>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</si>
  <si>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</si>
  <si>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</si>
  <si>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</si>
  <si>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</si>
  <si>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</si>
  <si>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</si>
  <si>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</si>
  <si>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</si>
  <si>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</si>
  <si>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</si>
  <si>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</si>
  <si>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</si>
  <si>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</si>
  <si>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</si>
  <si>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</si>
  <si>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</si>
  <si>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</si>
  <si>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</si>
  <si>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</si>
  <si>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</si>
  <si>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</si>
  <si>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</si>
  <si>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</si>
  <si>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</si>
  <si>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</si>
  <si>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</si>
  <si>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</si>
  <si>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</si>
  <si>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</si>
  <si>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</si>
  <si>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</si>
  <si>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</si>
  <si>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</si>
  <si>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</si>
  <si>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</si>
  <si>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</si>
  <si>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</si>
  <si>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</si>
  <si>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</si>
  <si>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</si>
  <si>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</si>
  <si>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</si>
  <si>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</si>
  <si>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</si>
  <si>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</si>
  <si>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</si>
  <si>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</si>
  <si>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</si>
  <si>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</si>
  <si>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</si>
  <si>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</si>
  <si>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</si>
  <si>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</si>
  <si>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</si>
  <si>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</si>
  <si>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</si>
  <si>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</si>
  <si>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</si>
  <si>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</si>
  <si>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</si>
  <si>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</si>
  <si>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</si>
  <si>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</si>
  <si>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</si>
  <si>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</si>
  <si>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</si>
  <si>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</si>
  <si>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</si>
  <si>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</si>
  <si>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</si>
  <si>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</si>
  <si>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</si>
  <si>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</si>
  <si>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</si>
  <si>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</si>
  <si>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</si>
  <si>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</si>
  <si>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</si>
  <si>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</si>
  <si>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</si>
  <si>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</si>
  <si>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</si>
  <si>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</si>
  <si>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</si>
  <si>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</si>
  <si>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</si>
  <si>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</si>
  <si>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</si>
  <si>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</si>
  <si>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</si>
  <si>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</si>
  <si>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</si>
  <si>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</si>
  <si>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</si>
  <si>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</si>
  <si>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</si>
  <si>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</si>
  <si>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</si>
  <si>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</si>
  <si>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</si>
  <si>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</si>
  <si>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</si>
  <si>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</si>
  <si>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</si>
  <si>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</si>
  <si>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</si>
  <si>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</si>
  <si>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</si>
  <si>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</si>
  <si>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</si>
  <si>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</si>
  <si>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</si>
  <si>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</si>
  <si>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</si>
  <si>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</si>
  <si>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</si>
  <si>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</si>
  <si>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</si>
  <si>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</si>
  <si>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</si>
  <si>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</si>
  <si>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</si>
  <si>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</si>
  <si>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</si>
  <si>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</si>
  <si>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</si>
  <si>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</si>
  <si>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</si>
  <si>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</si>
  <si>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</si>
  <si>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</si>
  <si>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</si>
  <si>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</si>
  <si>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</si>
  <si>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</si>
  <si>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</si>
  <si>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</si>
  <si>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</si>
  <si>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</si>
  <si>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</si>
  <si>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</si>
  <si>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</si>
  <si>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</si>
  <si>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</si>
  <si>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</si>
  <si>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</si>
  <si>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</si>
  <si>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</si>
  <si>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</si>
  <si>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</si>
  <si>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</si>
  <si>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</si>
  <si>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</si>
  <si>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</si>
  <si>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</si>
  <si>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</si>
  <si>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</si>
  <si>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</si>
  <si>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</si>
  <si>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</si>
  <si>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</si>
  <si>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</si>
  <si>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</si>
  <si>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</si>
  <si>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</si>
  <si>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</si>
  <si>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</si>
  <si>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</si>
  <si>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</si>
  <si>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</si>
  <si>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</si>
  <si>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</si>
  <si>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</si>
  <si>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</si>
  <si>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</si>
  <si>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</si>
  <si>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</si>
  <si>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</si>
  <si>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</si>
  <si>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</si>
  <si>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</si>
  <si>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</si>
  <si>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</si>
  <si>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</si>
  <si>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</si>
  <si>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</si>
  <si>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</si>
  <si>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</si>
  <si>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</si>
  <si>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</si>
  <si>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</si>
  <si>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</si>
  <si>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</si>
  <si>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</si>
  <si>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</si>
  <si>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</si>
  <si>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</si>
  <si>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</si>
  <si>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</si>
  <si>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</si>
  <si>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</si>
  <si>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</si>
  <si>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</si>
  <si>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</si>
  <si>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</si>
  <si>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</si>
  <si>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</si>
  <si>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</si>
  <si>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</si>
  <si>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</si>
  <si>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</si>
  <si>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</si>
  <si>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</si>
  <si>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</si>
  <si>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</si>
  <si>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</si>
  <si>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</si>
  <si>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</si>
  <si>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</si>
  <si>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</si>
  <si>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</si>
  <si>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</si>
  <si>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</si>
  <si>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</si>
  <si>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</si>
  <si>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</si>
  <si>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</si>
  <si>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</si>
  <si>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</si>
  <si>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</si>
  <si>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</si>
  <si>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</si>
  <si>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</si>
  <si>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</si>
  <si>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</si>
  <si>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</si>
  <si>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</si>
  <si>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</si>
  <si>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</si>
  <si>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</si>
  <si>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</si>
  <si>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</si>
  <si>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</si>
  <si>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</si>
  <si>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</si>
  <si>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</si>
  <si>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</si>
  <si>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</si>
  <si>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</si>
  <si>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</si>
  <si>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</si>
  <si>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</si>
  <si>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</si>
  <si>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</si>
  <si>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</si>
  <si>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</si>
  <si>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</si>
  <si>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</si>
  <si>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</si>
  <si>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</si>
  <si>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</si>
  <si>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</si>
  <si>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</si>
  <si>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</si>
  <si>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</si>
  <si>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</si>
  <si>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</si>
  <si>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</si>
  <si>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</si>
  <si>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</si>
  <si>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</si>
  <si>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</si>
  <si>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</si>
  <si>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</si>
  <si>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</si>
  <si>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</si>
  <si>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</si>
  <si>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</si>
  <si>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</si>
  <si>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</si>
  <si>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</si>
  <si>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</si>
  <si>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</si>
  <si>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</si>
  <si>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</si>
  <si>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</si>
  <si>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</si>
  <si>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</si>
  <si>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</si>
  <si>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</si>
  <si>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</si>
  <si>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</si>
  <si>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</si>
  <si>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</si>
  <si>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</si>
  <si>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</si>
  <si>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</si>
  <si>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</si>
  <si>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</si>
  <si>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</si>
  <si>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</si>
  <si>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</si>
  <si>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</si>
  <si>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</si>
  <si>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</si>
  <si>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</si>
  <si>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</si>
  <si>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</si>
  <si>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</si>
  <si>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</si>
  <si>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</si>
  <si>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</si>
  <si>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</si>
  <si>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</si>
  <si>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</si>
  <si>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</si>
  <si>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</si>
  <si>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</si>
  <si>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</si>
  <si>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</si>
  <si>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</si>
  <si>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</si>
  <si>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</si>
  <si>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</si>
  <si>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</si>
  <si>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</si>
  <si>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</si>
  <si>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</si>
  <si>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</si>
  <si>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</si>
  <si>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</si>
  <si>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</si>
  <si>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</si>
  <si>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</si>
  <si>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</si>
  <si>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</si>
  <si>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</si>
  <si>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</si>
  <si>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</si>
  <si>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</si>
  <si>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</si>
  <si>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</si>
  <si>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</si>
  <si>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</si>
  <si>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</si>
  <si>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</si>
  <si>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</si>
  <si>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</si>
  <si>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</si>
  <si>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</si>
  <si>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</si>
  <si>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</si>
  <si>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</si>
  <si>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</si>
  <si>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</si>
  <si>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</si>
  <si>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</si>
  <si>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</si>
  <si>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</si>
  <si>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</si>
  <si>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</si>
  <si>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</si>
  <si>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</si>
  <si>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</si>
  <si>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</si>
  <si>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</si>
  <si>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</si>
  <si>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</si>
  <si>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</si>
  <si>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</si>
  <si>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</si>
  <si>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</si>
  <si>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</si>
  <si>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</si>
  <si>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</si>
  <si>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</si>
  <si>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</si>
  <si>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</si>
  <si>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</si>
  <si>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</si>
  <si>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</si>
  <si>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</si>
  <si>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</si>
  <si>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</si>
  <si>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</si>
  <si>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</si>
  <si>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</si>
  <si>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</si>
  <si>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</si>
  <si>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</si>
  <si>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</si>
  <si>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</si>
  <si>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</si>
  <si>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</si>
  <si>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</si>
  <si>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</si>
  <si>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</si>
  <si>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</si>
  <si>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</si>
  <si>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</si>
  <si>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</si>
  <si>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</si>
  <si>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</si>
  <si>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</si>
  <si>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</si>
  <si>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</si>
  <si>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</si>
  <si>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</si>
  <si>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</si>
  <si>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</si>
  <si>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</si>
  <si>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</si>
  <si>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</si>
  <si>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</si>
  <si>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</si>
  <si>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</si>
  <si>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</si>
  <si>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</si>
  <si>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</si>
  <si>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</si>
  <si>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</si>
  <si>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</si>
  <si>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</si>
  <si>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</si>
  <si>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</si>
  <si>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</si>
  <si>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</si>
  <si>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</si>
  <si>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</si>
  <si>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</si>
  <si>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</si>
  <si>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</si>
  <si>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</si>
  <si>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</si>
  <si>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</si>
  <si>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</si>
  <si>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</si>
  <si>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</si>
  <si>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</si>
  <si>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</si>
  <si>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</si>
  <si>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</si>
  <si>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</si>
  <si>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</si>
  <si>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</si>
  <si>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</si>
  <si>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</si>
  <si>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</si>
  <si>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</si>
  <si>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</si>
  <si>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</si>
  <si>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</si>
  <si>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</si>
  <si>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</si>
  <si>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</si>
  <si>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</si>
  <si>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</si>
  <si>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</si>
  <si>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</si>
  <si>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</si>
  <si>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</si>
  <si>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</si>
  <si>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</si>
  <si>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</si>
  <si>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</si>
  <si>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</si>
  <si>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</si>
  <si>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</si>
  <si>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</si>
  <si>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</si>
  <si>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</si>
  <si>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</si>
  <si>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</si>
  <si>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</si>
  <si>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</si>
  <si>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</si>
  <si>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</si>
  <si>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</si>
  <si>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</si>
  <si>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</si>
  <si>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</si>
  <si>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</si>
  <si>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</si>
  <si>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</si>
  <si>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</si>
  <si>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</si>
  <si>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</si>
  <si>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</si>
  <si>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</si>
  <si>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</si>
  <si>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</si>
  <si>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</si>
  <si>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</si>
  <si>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</si>
  <si>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</si>
  <si>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</si>
  <si>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</si>
  <si>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</si>
  <si>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</si>
  <si>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</si>
  <si>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</si>
  <si>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</si>
  <si>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</si>
  <si>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</si>
  <si>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</si>
  <si>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</si>
  <si>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</si>
  <si>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</si>
  <si>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</si>
  <si>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</si>
  <si>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</si>
  <si>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</si>
  <si>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</si>
  <si>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</si>
  <si>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</si>
  <si>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</si>
  <si>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</si>
  <si>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</si>
  <si>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</si>
  <si>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</si>
  <si>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</si>
  <si>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</si>
  <si>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</si>
  <si>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</si>
  <si>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</si>
  <si>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</si>
  <si>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</si>
  <si>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</si>
  <si>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</si>
  <si>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</si>
  <si>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</si>
  <si>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</si>
  <si>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</si>
  <si>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</si>
  <si>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</si>
  <si>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</si>
  <si>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</si>
  <si>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</si>
  <si>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</si>
  <si>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</si>
  <si>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</si>
  <si>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</si>
  <si>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</si>
  <si>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</si>
  <si>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</si>
  <si>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</si>
  <si>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</si>
  <si>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</si>
  <si>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</si>
  <si>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</si>
  <si>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</si>
  <si>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</si>
  <si>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</si>
  <si>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</si>
  <si>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</si>
  <si>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</si>
  <si>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</si>
  <si>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</si>
  <si>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</si>
  <si>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</si>
  <si>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</si>
  <si>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</si>
  <si>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</si>
  <si>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</si>
  <si>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</si>
  <si>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</si>
  <si>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</si>
  <si>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</si>
  <si>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</si>
  <si>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</si>
  <si>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</si>
  <si>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</si>
  <si>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</si>
  <si>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</si>
  <si>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</si>
  <si>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</si>
  <si>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</si>
  <si>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</si>
  <si>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</si>
  <si>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</si>
  <si>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</si>
  <si>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</si>
  <si>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</si>
  <si>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</si>
  <si>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</si>
  <si>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</si>
  <si>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</si>
  <si>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</si>
  <si>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</si>
  <si>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</si>
  <si>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</si>
  <si>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</si>
  <si>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</si>
  <si>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</si>
  <si>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</si>
  <si>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</si>
  <si>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</si>
  <si>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</si>
  <si>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</si>
  <si>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</si>
  <si>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</si>
  <si>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</si>
  <si>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</si>
  <si>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</si>
  <si>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</si>
  <si>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</si>
  <si>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</si>
  <si>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</si>
  <si>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</si>
  <si>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</si>
  <si>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</si>
  <si>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</si>
  <si>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</si>
  <si>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</si>
  <si>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</si>
  <si>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</si>
  <si>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</si>
  <si>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</si>
  <si>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</si>
  <si>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</si>
  <si>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</si>
  <si>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</si>
  <si>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</si>
  <si>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</si>
  <si>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</si>
  <si>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</si>
  <si>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</si>
  <si>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</si>
  <si>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</si>
  <si>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</si>
  <si>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</si>
  <si>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</si>
  <si>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</si>
  <si>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</si>
  <si>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</si>
  <si>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</si>
  <si>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</si>
  <si>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</si>
  <si>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</si>
  <si>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</si>
  <si>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</si>
  <si>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</si>
  <si>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</si>
  <si>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</si>
  <si>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</si>
  <si>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</si>
  <si>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</si>
  <si>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</si>
  <si>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</si>
  <si>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</si>
  <si>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</si>
  <si>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</si>
  <si>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</si>
  <si>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</si>
  <si>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</si>
  <si>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</si>
  <si>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</si>
  <si>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</si>
  <si>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</si>
  <si>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</si>
  <si>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</si>
  <si>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</si>
  <si>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</si>
  <si>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</si>
  <si>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</si>
  <si>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</si>
  <si>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</si>
  <si>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</si>
  <si>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</si>
  <si>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</si>
  <si>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</si>
  <si>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</si>
  <si>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</si>
  <si>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</si>
  <si>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</si>
  <si>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</si>
  <si>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</si>
  <si>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</si>
  <si>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</si>
  <si>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</si>
  <si>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</si>
  <si>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</si>
  <si>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</si>
  <si>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</si>
  <si>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</si>
  <si>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</si>
  <si>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</si>
  <si>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</si>
  <si>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</si>
  <si>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</si>
  <si>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</si>
  <si>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</si>
  <si>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</si>
  <si>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</si>
  <si>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</si>
  <si>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</si>
  <si>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</si>
  <si>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</si>
  <si>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</si>
  <si>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</si>
  <si>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</si>
  <si>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</si>
  <si>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</si>
  <si>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</si>
  <si>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</si>
  <si>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</si>
  <si>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</si>
  <si>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</si>
  <si>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</si>
  <si>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</si>
  <si>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</si>
  <si>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</si>
  <si>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</si>
  <si>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</si>
  <si>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</si>
  <si>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</si>
  <si>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</si>
  <si>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</si>
  <si>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</si>
  <si>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</si>
  <si>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</si>
  <si>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</si>
  <si>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</si>
  <si>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</si>
  <si>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</si>
  <si>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</si>
  <si>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</si>
  <si>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</si>
  <si>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</si>
  <si>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</si>
  <si>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</si>
  <si>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</si>
  <si>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</si>
  <si>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</si>
  <si>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</si>
  <si>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</si>
  <si>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</si>
  <si>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</si>
  <si>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</si>
  <si>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</si>
  <si>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</si>
  <si>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</si>
  <si>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</si>
  <si>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</si>
  <si>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</si>
  <si>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</si>
  <si>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</si>
  <si>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</si>
  <si>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</si>
  <si>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</si>
  <si>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</si>
  <si>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</si>
  <si>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</si>
  <si>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</si>
  <si>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</si>
  <si>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</si>
  <si>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</si>
  <si>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</si>
  <si>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</si>
  <si>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</si>
  <si>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</si>
  <si>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</si>
  <si>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</si>
  <si>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</si>
  <si>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</si>
  <si>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</si>
  <si>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</si>
  <si>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</si>
  <si>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</si>
  <si>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</si>
  <si>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</si>
  <si>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</si>
  <si>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</si>
  <si>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</si>
  <si>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</si>
  <si>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</si>
  <si>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</si>
  <si>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</si>
  <si>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</si>
  <si>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</si>
  <si>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</si>
  <si>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</si>
  <si>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</si>
  <si>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</si>
  <si>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</si>
  <si>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</si>
  <si>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</si>
  <si>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</si>
  <si>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</si>
  <si>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</si>
  <si>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</si>
  <si>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</si>
  <si>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</si>
  <si>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</si>
  <si>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</si>
  <si>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</si>
  <si>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</si>
  <si>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</si>
  <si>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</si>
  <si>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</si>
  <si>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</si>
  <si>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</si>
  <si>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</si>
  <si>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</si>
  <si>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</si>
  <si>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</si>
  <si>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</si>
  <si>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</si>
  <si>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</si>
  <si>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</si>
  <si>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</si>
  <si>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</si>
  <si>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</si>
  <si>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</si>
  <si>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</si>
  <si>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</si>
  <si>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</si>
  <si>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</si>
  <si>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</si>
  <si>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</si>
  <si>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</si>
  <si>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</si>
  <si>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</si>
  <si>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</si>
  <si>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</si>
  <si>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</si>
  <si>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</si>
  <si>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</si>
  <si>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</si>
  <si>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</si>
  <si>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</si>
  <si>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</si>
  <si>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</si>
  <si>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</si>
  <si>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</si>
  <si>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</si>
  <si>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</si>
  <si>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</si>
  <si>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</si>
  <si>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</si>
  <si>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</si>
  <si>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</si>
  <si>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</si>
  <si>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</si>
  <si>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</si>
  <si>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</si>
  <si>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</si>
  <si>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</si>
  <si>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</si>
  <si>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</si>
  <si>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</si>
  <si>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</si>
  <si>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</si>
  <si>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</si>
  <si>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</si>
  <si>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</si>
  <si>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</si>
  <si>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</si>
  <si>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</si>
  <si>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</si>
  <si>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</si>
  <si>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</si>
  <si>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</si>
  <si>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</si>
  <si>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</si>
  <si>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</si>
  <si>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</si>
  <si>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</si>
  <si>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</si>
  <si>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</si>
  <si>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</si>
  <si>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</si>
  <si>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</si>
  <si>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</si>
  <si>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</si>
  <si>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</si>
  <si>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</si>
  <si>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</si>
  <si>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</si>
  <si>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</si>
  <si>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</si>
  <si>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</si>
  <si>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</si>
  <si>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</si>
  <si>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</si>
  <si>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</si>
  <si>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</si>
  <si>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</si>
  <si>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</si>
  <si>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</si>
  <si>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</si>
  <si>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</si>
  <si>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</si>
  <si>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</si>
  <si>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</si>
  <si>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</si>
  <si>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</si>
  <si>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</si>
  <si>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</si>
  <si>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</si>
  <si>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</si>
  <si>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</si>
  <si>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</si>
  <si>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</si>
  <si>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</si>
  <si>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</si>
  <si>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</si>
  <si>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</si>
  <si>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</si>
  <si>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</si>
  <si>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</si>
  <si>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</si>
  <si>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</si>
  <si>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</si>
  <si>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</si>
  <si>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</si>
  <si>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</si>
  <si>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</si>
  <si>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</si>
  <si>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</si>
  <si>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</si>
  <si>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</si>
  <si>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</si>
  <si>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</si>
  <si>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</si>
  <si>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</si>
  <si>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</si>
  <si>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</si>
  <si>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</si>
  <si>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</si>
  <si>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</si>
  <si>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</si>
  <si>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</si>
  <si>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</si>
  <si>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</si>
  <si>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</si>
  <si>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</si>
  <si>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</si>
  <si>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</si>
  <si>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</si>
  <si>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</si>
  <si>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</si>
  <si>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</si>
  <si>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</si>
  <si>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</si>
  <si>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</si>
  <si>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</si>
  <si>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</si>
  <si>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</si>
  <si>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</si>
  <si>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</si>
  <si>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</si>
  <si>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</si>
  <si>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</si>
  <si>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</si>
  <si>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</si>
  <si>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</si>
  <si>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</si>
  <si>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</si>
  <si>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</si>
  <si>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</si>
  <si>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</si>
  <si>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</si>
  <si>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</si>
  <si>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</si>
  <si>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</si>
  <si>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</si>
  <si>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</si>
  <si>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</si>
  <si>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</si>
  <si>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</si>
  <si>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</si>
  <si>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</si>
  <si>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</si>
  <si>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</si>
  <si>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</si>
  <si>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</si>
  <si>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</si>
  <si>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</si>
  <si>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</si>
  <si>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</si>
  <si>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</si>
  <si>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</si>
  <si>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</si>
  <si>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</si>
  <si>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</si>
  <si>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</si>
  <si>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</si>
  <si>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</si>
  <si>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</si>
  <si>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</si>
  <si>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</si>
  <si>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</si>
  <si>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</si>
  <si>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</si>
  <si>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</si>
  <si>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</si>
  <si>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</si>
  <si>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</si>
  <si>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</si>
  <si>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</si>
  <si>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</si>
  <si>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</si>
  <si>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</si>
  <si>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</si>
  <si>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</si>
  <si>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</si>
  <si>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</si>
  <si>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</si>
  <si>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</si>
  <si>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</si>
  <si>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</si>
  <si>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</si>
  <si>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</si>
  <si>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</si>
  <si>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</si>
  <si>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</si>
  <si>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</si>
  <si>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</si>
  <si>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</si>
  <si>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</si>
  <si>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</si>
  <si>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</si>
  <si>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</si>
  <si>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</si>
  <si>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</si>
  <si>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</si>
  <si>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</si>
  <si>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</si>
  <si>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</si>
  <si>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</si>
  <si>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</si>
  <si>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</si>
  <si>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</si>
  <si>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</si>
  <si>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</si>
  <si>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</si>
  <si>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</si>
  <si>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</si>
  <si>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</si>
  <si>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</si>
  <si>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</si>
  <si>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</si>
  <si>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</si>
  <si>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</si>
  <si>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</si>
  <si>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</si>
  <si>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</si>
  <si>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</si>
  <si>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</si>
  <si>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</si>
  <si>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</si>
  <si>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</si>
  <si>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</si>
  <si>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</si>
  <si>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</si>
  <si>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</si>
  <si>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</si>
  <si>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</si>
  <si>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</si>
  <si>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</si>
  <si>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</si>
  <si>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</si>
  <si>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</si>
  <si>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</si>
  <si>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</si>
  <si>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</si>
  <si>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</si>
  <si>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</si>
  <si>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</si>
  <si>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</si>
  <si>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</si>
  <si>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</si>
  <si>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</si>
  <si>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</si>
  <si>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</si>
  <si>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</si>
  <si>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</si>
  <si>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</si>
  <si>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</si>
  <si>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</si>
  <si>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</si>
  <si>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</si>
  <si>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</si>
  <si>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</si>
  <si>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</si>
  <si>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</si>
  <si>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</si>
  <si>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</si>
  <si>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</si>
  <si>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</si>
  <si>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</si>
  <si>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</si>
  <si>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</si>
  <si>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</si>
  <si>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</si>
  <si>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</si>
  <si>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</si>
  <si>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</si>
  <si>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</si>
  <si>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</si>
  <si>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</si>
  <si>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</si>
  <si>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</si>
  <si>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</si>
  <si>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</si>
  <si>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</si>
  <si>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</si>
  <si>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</si>
  <si>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</si>
  <si>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</si>
  <si>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</si>
  <si>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</si>
  <si>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</si>
  <si>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</si>
  <si>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</si>
  <si>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</si>
  <si>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</si>
  <si>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</si>
  <si>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</si>
  <si>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</si>
  <si>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</si>
  <si>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</si>
  <si>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</si>
  <si>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</si>
  <si>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</si>
  <si>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</si>
  <si>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</si>
  <si>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</si>
  <si>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</si>
  <si>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</si>
  <si>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</si>
  <si>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</si>
  <si>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</si>
  <si>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</si>
  <si>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</si>
  <si>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</si>
  <si>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</si>
  <si>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</si>
  <si>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</si>
  <si>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</si>
  <si>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</si>
  <si>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</si>
  <si>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</si>
  <si>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</si>
  <si>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</si>
  <si>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</si>
  <si>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</si>
  <si>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</si>
  <si>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</si>
  <si>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</si>
  <si>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</si>
  <si>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</si>
  <si>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</si>
  <si>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</si>
  <si>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</si>
  <si>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</si>
  <si>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</si>
  <si>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</si>
  <si>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</si>
  <si>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</si>
  <si>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</si>
  <si>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</si>
  <si>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</si>
  <si>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</si>
  <si>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</si>
  <si>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</si>
  <si>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</si>
  <si>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</si>
  <si>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</si>
  <si>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</si>
  <si>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</si>
  <si>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</si>
  <si>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</si>
  <si>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</si>
  <si>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</si>
  <si>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</si>
  <si>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</si>
  <si>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</si>
  <si>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</si>
  <si>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</si>
  <si>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</si>
  <si>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</si>
  <si>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</si>
  <si>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</si>
  <si>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</si>
  <si>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</si>
  <si>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</si>
  <si>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</si>
  <si>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</si>
  <si>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</si>
  <si>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</si>
  <si>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</si>
  <si>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</si>
  <si>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</si>
  <si>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</si>
  <si>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</si>
  <si>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</si>
  <si>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</si>
  <si>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</si>
  <si>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</si>
  <si>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</si>
  <si>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</si>
  <si>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</si>
  <si>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</si>
  <si>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</si>
  <si>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</si>
  <si>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</si>
  <si>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</si>
  <si>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</si>
  <si>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</si>
  <si>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</si>
  <si>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</si>
  <si>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</si>
  <si>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</si>
  <si>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</si>
  <si>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</si>
  <si>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</si>
  <si>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</si>
  <si>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</si>
  <si>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</si>
  <si>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</si>
  <si>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</si>
  <si>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</si>
  <si>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</si>
  <si>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</si>
  <si>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</si>
  <si>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</si>
  <si>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</si>
  <si>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</si>
  <si>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</si>
  <si>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</si>
  <si>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</si>
  <si>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</si>
  <si>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</si>
  <si>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</si>
  <si>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</si>
  <si>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</si>
  <si>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</si>
  <si>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</si>
  <si>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</si>
  <si>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</si>
  <si>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</si>
  <si>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</si>
  <si>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</si>
  <si>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</si>
  <si>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</si>
  <si>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</si>
  <si>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</si>
  <si>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</si>
  <si>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</si>
  <si>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</si>
  <si>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</si>
  <si>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</si>
  <si>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</si>
  <si>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</si>
  <si>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</si>
  <si>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</si>
  <si>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</si>
  <si>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</si>
  <si>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</si>
  <si>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</si>
  <si>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</si>
  <si>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</si>
  <si>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</si>
  <si>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</si>
  <si>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</si>
  <si>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</si>
  <si>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</si>
  <si>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</si>
  <si>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</si>
  <si>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</si>
  <si>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</si>
  <si>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</si>
  <si>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</si>
  <si>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</si>
  <si>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</si>
  <si>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</si>
  <si>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</si>
  <si>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</si>
  <si>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</si>
  <si>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</si>
  <si>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</si>
  <si>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</si>
  <si>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</si>
  <si>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</si>
  <si>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</si>
  <si>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</si>
  <si>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</si>
  <si>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</si>
  <si>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</si>
  <si>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</si>
  <si>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</si>
  <si>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</si>
  <si>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</si>
  <si>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</si>
  <si>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</si>
  <si>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</si>
  <si>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</si>
  <si>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</si>
  <si>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</si>
  <si>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</si>
  <si>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</si>
  <si>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</si>
  <si>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</si>
  <si>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</si>
  <si>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</si>
  <si>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</si>
  <si>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</si>
  <si>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</si>
  <si>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</si>
  <si>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</si>
  <si>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</si>
  <si>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</si>
  <si>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</si>
  <si>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</si>
  <si>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</si>
  <si>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</si>
  <si>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</si>
  <si>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</si>
  <si>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</si>
  <si>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</si>
  <si>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</si>
  <si>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</si>
  <si>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</si>
  <si>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</si>
  <si>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</si>
  <si>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</si>
  <si>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</si>
  <si>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</si>
  <si>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</si>
  <si>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</si>
  <si>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</si>
  <si>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</si>
  <si>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</si>
  <si>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</si>
  <si>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</si>
  <si>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</si>
  <si>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</si>
  <si>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</si>
  <si>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</si>
  <si>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</si>
  <si>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</si>
  <si>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</si>
  <si>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</si>
  <si>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</si>
  <si>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</si>
  <si>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</si>
  <si>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</si>
  <si>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</si>
  <si>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</si>
  <si>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</si>
  <si>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</si>
  <si>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</si>
  <si>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</si>
  <si>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</si>
  <si>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</si>
  <si>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</si>
  <si>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</si>
  <si>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</si>
  <si>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</si>
  <si>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</si>
  <si>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</si>
  <si>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</si>
  <si>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</si>
  <si>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</si>
  <si>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</si>
  <si>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</si>
  <si>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</si>
  <si>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</si>
  <si>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</si>
  <si>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</si>
  <si>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</si>
  <si>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</si>
  <si>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</si>
  <si>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</si>
  <si>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</si>
  <si>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</si>
  <si>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</si>
  <si>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</si>
  <si>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</si>
  <si>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</si>
  <si>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</si>
  <si>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</si>
  <si>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</si>
  <si>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</si>
  <si>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</si>
  <si>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</si>
  <si>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</si>
  <si>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</si>
  <si>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</si>
  <si>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</si>
  <si>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</si>
  <si>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</si>
  <si>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</si>
  <si>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</si>
  <si>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</si>
  <si>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</si>
  <si>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</si>
  <si>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</si>
  <si>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</si>
  <si>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</si>
  <si>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</si>
  <si>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</si>
  <si>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</si>
  <si>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</si>
  <si>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</si>
  <si>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</si>
  <si>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</si>
  <si>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</si>
  <si>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</si>
  <si>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</si>
  <si>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</si>
  <si>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</si>
  <si>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</si>
  <si>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</si>
  <si>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</si>
  <si>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</si>
  <si>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</si>
  <si>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</si>
  <si>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</si>
  <si>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</si>
  <si>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</si>
  <si>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</si>
  <si>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</si>
  <si>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</si>
  <si>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</si>
  <si>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</si>
  <si>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</si>
  <si>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</si>
  <si>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</si>
  <si>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</si>
  <si>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</si>
  <si>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</si>
  <si>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</si>
  <si>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</si>
  <si>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</si>
  <si>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</si>
  <si>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</si>
  <si>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</si>
  <si>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</si>
  <si>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</si>
  <si>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</si>
  <si>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</si>
  <si>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</si>
  <si>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</si>
  <si>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</si>
  <si>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</si>
  <si>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</si>
  <si>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</si>
  <si>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</si>
  <si>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</si>
  <si>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</si>
  <si>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</si>
  <si>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</si>
  <si>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</si>
  <si>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</si>
  <si>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</si>
  <si>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</si>
  <si>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</si>
  <si>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</si>
  <si>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</si>
  <si>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</si>
  <si>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</si>
  <si>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</si>
  <si>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</si>
  <si>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</si>
  <si>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</si>
  <si>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</si>
  <si>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</si>
  <si>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</si>
  <si>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</si>
  <si>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</si>
  <si>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</si>
  <si>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</si>
  <si>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</si>
  <si>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</si>
  <si>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</si>
  <si>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</si>
  <si>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</si>
  <si>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</si>
  <si>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</si>
  <si>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</si>
  <si>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</si>
  <si>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</si>
  <si>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</si>
  <si>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</si>
  <si>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</si>
  <si>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</si>
  <si>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</si>
  <si>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</si>
  <si>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</si>
  <si>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</si>
  <si>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</si>
  <si>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</si>
  <si>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</si>
  <si>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</si>
  <si>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</si>
  <si>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</si>
  <si>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</si>
  <si>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</si>
  <si>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</si>
  <si>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</si>
  <si>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</si>
  <si>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</si>
  <si>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</si>
  <si>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</si>
  <si>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</si>
  <si>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</si>
  <si>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</si>
  <si>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</si>
  <si>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</si>
  <si>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</si>
  <si>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</si>
  <si>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</si>
  <si>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</si>
  <si>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</si>
  <si>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</si>
  <si>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</si>
  <si>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</si>
  <si>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</si>
  <si>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</si>
  <si>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</si>
  <si>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</si>
  <si>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</si>
  <si>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</si>
  <si>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</si>
  <si>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</si>
  <si>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</si>
  <si>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</si>
  <si>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</si>
  <si>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</si>
  <si>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</si>
  <si>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</si>
  <si>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</si>
  <si>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</si>
  <si>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</si>
  <si>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</si>
  <si>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</si>
  <si>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</si>
  <si>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</si>
  <si>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</si>
  <si>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</si>
  <si>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</si>
  <si>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</si>
  <si>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</si>
  <si>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</si>
  <si>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</si>
  <si>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</si>
  <si>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</si>
  <si>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</si>
  <si>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</si>
  <si>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</si>
  <si>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</si>
  <si>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</si>
  <si>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</si>
  <si>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</si>
  <si>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</si>
  <si>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</si>
  <si>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</si>
  <si>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</si>
  <si>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</si>
  <si>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</si>
  <si>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</si>
  <si>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</si>
  <si>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</si>
  <si>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</si>
  <si>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</si>
  <si>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</si>
  <si>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</si>
  <si>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</si>
  <si>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</si>
  <si>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</si>
  <si>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</si>
  <si>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</si>
  <si>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</si>
  <si>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</si>
  <si>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</si>
  <si>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</si>
  <si>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</si>
  <si>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</si>
  <si>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</si>
  <si>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</si>
  <si>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</si>
  <si>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</si>
  <si>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</si>
  <si>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</si>
  <si>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</si>
  <si>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</si>
  <si>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</si>
  <si>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</si>
  <si>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</si>
  <si>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</si>
  <si>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</si>
  <si>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</si>
  <si>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</si>
  <si>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</si>
  <si>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</si>
  <si>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</si>
  <si>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</si>
  <si>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</si>
  <si>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</si>
  <si>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</si>
  <si>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</si>
  <si>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</si>
  <si>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</si>
  <si>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</si>
  <si>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</si>
  <si>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</si>
  <si>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</si>
  <si>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</si>
  <si>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</si>
  <si>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</si>
  <si>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</si>
  <si>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</si>
  <si>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</si>
  <si>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</si>
  <si>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</si>
  <si>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</si>
  <si>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</si>
  <si>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</si>
  <si>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</si>
  <si>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</si>
  <si>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</si>
  <si>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</si>
  <si>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</si>
  <si>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</si>
  <si>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</si>
  <si>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</si>
  <si>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</si>
  <si>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</si>
  <si>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</si>
  <si>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</si>
  <si>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</si>
  <si>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</si>
  <si>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</si>
  <si>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</si>
  <si>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</si>
  <si>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</si>
  <si>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</si>
  <si>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</si>
  <si>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</si>
  <si>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</si>
  <si>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</si>
  <si>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</si>
  <si>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</si>
  <si>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</si>
  <si>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</si>
  <si>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</si>
  <si>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</si>
  <si>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</si>
  <si>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</si>
  <si>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</si>
  <si>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</si>
  <si>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</si>
  <si>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</si>
  <si>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</si>
  <si>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</si>
  <si>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</si>
  <si>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</si>
  <si>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</si>
  <si>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</si>
  <si>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</si>
  <si>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</si>
  <si>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</si>
  <si>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</si>
  <si>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</si>
  <si>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</si>
  <si>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</si>
  <si>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</si>
  <si>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</si>
  <si>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</si>
  <si>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</si>
  <si>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</si>
  <si>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</si>
  <si>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</si>
  <si>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</si>
  <si>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</si>
  <si>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</si>
  <si>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</si>
  <si>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</si>
  <si>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</si>
  <si>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</si>
  <si>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</si>
  <si>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</si>
  <si>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</si>
  <si>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</si>
  <si>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</si>
  <si>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</si>
  <si>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</si>
  <si>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</si>
  <si>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</si>
  <si>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</si>
  <si>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</si>
  <si>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</si>
  <si>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</si>
  <si>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</si>
  <si>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</si>
  <si>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</si>
  <si>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</si>
  <si>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</si>
  <si>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</si>
  <si>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</si>
  <si>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</si>
  <si>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</si>
  <si>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</si>
  <si>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</si>
  <si>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</si>
  <si>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</si>
  <si>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</si>
  <si>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</si>
  <si>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</si>
  <si>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</si>
  <si>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</si>
  <si>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</si>
  <si>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</si>
  <si>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</si>
  <si>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</si>
  <si>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</si>
  <si>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</si>
  <si>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</si>
  <si>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</si>
  <si>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</si>
  <si>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</si>
  <si>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</si>
  <si>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</si>
  <si>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</si>
  <si>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</si>
  <si>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</si>
  <si>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</si>
  <si>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</si>
  <si>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</si>
  <si>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</si>
  <si>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</si>
  <si>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</si>
  <si>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</si>
  <si>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</si>
  <si>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</si>
  <si>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</si>
  <si>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</si>
  <si>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</si>
  <si>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</si>
  <si>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</si>
  <si>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</si>
  <si>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</si>
  <si>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</si>
  <si>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</si>
  <si>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</si>
  <si>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</si>
  <si>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</si>
  <si>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</si>
  <si>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</si>
  <si>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</si>
  <si>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</si>
  <si>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</si>
  <si>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</si>
  <si>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</si>
  <si>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</si>
  <si>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</si>
  <si>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</si>
  <si>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</si>
  <si>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</si>
  <si>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</si>
  <si>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</si>
  <si>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</si>
  <si>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</si>
  <si>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</si>
  <si>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</si>
  <si>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</si>
  <si>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</si>
  <si>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</si>
  <si>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</si>
  <si>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</si>
  <si>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</si>
  <si>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</si>
  <si>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</si>
  <si>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</si>
  <si>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</si>
  <si>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</si>
  <si>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</si>
  <si>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</si>
  <si>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</si>
  <si>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</si>
  <si>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</si>
  <si>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</si>
  <si>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</si>
  <si>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</si>
  <si>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</si>
  <si>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</si>
  <si>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</si>
  <si>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</si>
  <si>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</si>
  <si>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</si>
  <si>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</si>
  <si>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</si>
  <si>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</si>
  <si>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</si>
  <si>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</si>
  <si>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</si>
  <si>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</si>
  <si>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</si>
  <si>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</si>
  <si>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</si>
  <si>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</si>
  <si>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</si>
  <si>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</si>
  <si>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</si>
  <si>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</si>
  <si>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</si>
  <si>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</si>
  <si>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</si>
  <si>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</si>
  <si>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</si>
  <si>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</si>
  <si>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</si>
  <si>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</si>
  <si>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</si>
  <si>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</si>
  <si>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</si>
  <si>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</si>
  <si>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</si>
  <si>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</si>
  <si>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</si>
  <si>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</si>
  <si>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</si>
  <si>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</si>
  <si>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</si>
  <si>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</si>
  <si>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</si>
  <si>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</si>
  <si>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</si>
  <si>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</si>
  <si>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</si>
  <si>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</si>
  <si>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</si>
  <si>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</si>
  <si>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</si>
  <si>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</si>
  <si>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</si>
  <si>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</si>
  <si>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</si>
  <si>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</si>
  <si>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</si>
  <si>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</si>
  <si>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</si>
  <si>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</si>
  <si>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</si>
  <si>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</si>
  <si>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</si>
  <si>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</si>
  <si>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</si>
  <si>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</si>
  <si>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</si>
  <si>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</si>
  <si>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</si>
  <si>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</si>
  <si>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</si>
  <si>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</si>
  <si>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</si>
  <si>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</si>
  <si>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</si>
  <si>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</si>
  <si>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</si>
  <si>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</si>
  <si>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</si>
  <si>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</si>
  <si>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</si>
  <si>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</si>
  <si>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</si>
  <si>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</si>
  <si>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</si>
  <si>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</si>
  <si>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</si>
  <si>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</si>
  <si>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</si>
  <si>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</si>
  <si>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</si>
  <si>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</si>
  <si>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</si>
  <si>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</si>
  <si>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</si>
  <si>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</si>
  <si>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</si>
  <si>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</si>
  <si>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</si>
  <si>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</si>
  <si>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</si>
  <si>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</si>
  <si>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</si>
  <si>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</si>
  <si>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</si>
  <si>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</si>
  <si>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</si>
  <si>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</si>
  <si>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</si>
  <si>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</si>
  <si>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</si>
  <si>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</si>
  <si>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</si>
  <si>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</si>
  <si>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</si>
  <si>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</si>
  <si>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</si>
  <si>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</si>
  <si>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</si>
  <si>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</si>
  <si>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</si>
  <si>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</si>
  <si>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</si>
  <si>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</si>
  <si>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</si>
  <si>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</si>
  <si>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</si>
  <si>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</si>
  <si>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</si>
  <si>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</si>
  <si>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</si>
  <si>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</si>
  <si>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</si>
  <si>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</si>
  <si>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</si>
  <si>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</si>
  <si>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</si>
  <si>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</si>
  <si>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</si>
  <si>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</si>
  <si>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</si>
  <si>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</si>
  <si>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</si>
  <si>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</si>
  <si>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</si>
  <si>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</si>
  <si>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</si>
  <si>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</si>
  <si>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</si>
  <si>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</si>
  <si>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</si>
  <si>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</si>
  <si>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</si>
  <si>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</si>
  <si>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</si>
  <si>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</si>
  <si>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</si>
  <si>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</si>
  <si>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</si>
  <si>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</si>
  <si>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</si>
  <si>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</si>
  <si>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</si>
  <si>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</si>
  <si>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</si>
  <si>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</si>
  <si>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</si>
  <si>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</si>
  <si>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</si>
  <si>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</si>
  <si>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</si>
  <si>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</si>
  <si>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</si>
  <si>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</si>
  <si>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</si>
  <si>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</si>
  <si>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</si>
  <si>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</si>
  <si>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</si>
  <si>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</si>
  <si>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</si>
  <si>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</si>
  <si>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</si>
  <si>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</si>
  <si>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</si>
  <si>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</si>
  <si>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</si>
  <si>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</si>
  <si>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</si>
  <si>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</si>
  <si>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</si>
  <si>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</si>
  <si>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</si>
  <si>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</si>
  <si>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</si>
  <si>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</si>
  <si>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</si>
  <si>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</si>
  <si>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</si>
  <si>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</si>
  <si>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</si>
  <si>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</si>
  <si>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</si>
  <si>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</si>
  <si>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</si>
  <si>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</si>
  <si>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</si>
  <si>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</si>
  <si>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</si>
  <si>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</si>
  <si>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</si>
  <si>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</si>
  <si>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</si>
  <si>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</si>
  <si>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</si>
  <si>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</si>
  <si>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</si>
  <si>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</si>
  <si>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</si>
  <si>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</si>
  <si>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</si>
  <si>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</si>
  <si>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</si>
  <si>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</si>
  <si>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</si>
  <si>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</si>
  <si>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</si>
  <si>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</si>
  <si>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</si>
  <si>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</si>
  <si>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</si>
  <si>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</si>
  <si>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</si>
  <si>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</si>
  <si>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</si>
  <si>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</si>
  <si>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</si>
  <si>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</si>
  <si>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</si>
  <si>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</si>
  <si>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</si>
  <si>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</si>
  <si>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</si>
  <si>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</si>
  <si>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</si>
  <si>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</si>
  <si>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</si>
  <si>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</si>
  <si>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</si>
  <si>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</si>
  <si>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</si>
  <si>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</si>
  <si>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</si>
  <si>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</si>
  <si>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</si>
  <si>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</si>
  <si>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</si>
  <si>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</si>
  <si>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</si>
  <si>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</si>
  <si>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</si>
  <si>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</si>
  <si>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</si>
  <si>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</si>
  <si>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</si>
  <si>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</si>
  <si>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</si>
  <si>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</si>
  <si>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</si>
  <si>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</si>
  <si>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</si>
  <si>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</si>
  <si>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</si>
  <si>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</si>
  <si>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</si>
  <si>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</si>
  <si>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</si>
  <si>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</si>
  <si>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</si>
  <si>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</si>
  <si>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</si>
  <si>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</si>
  <si>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</si>
  <si>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</si>
  <si>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</si>
  <si>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</si>
  <si>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</si>
  <si>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</si>
  <si>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</si>
  <si>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</si>
  <si>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</si>
  <si>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</si>
  <si>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</si>
  <si>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</si>
  <si>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</si>
  <si>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</si>
  <si>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</si>
  <si>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</si>
  <si>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</si>
  <si>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</si>
  <si>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</si>
  <si>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</si>
  <si>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</si>
  <si>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</si>
  <si>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</si>
  <si>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</si>
  <si>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</si>
  <si>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</si>
  <si>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</si>
  <si>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</si>
  <si>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</si>
  <si>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</si>
  <si>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</si>
  <si>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</si>
  <si>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</si>
  <si>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</si>
  <si>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</si>
  <si>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</si>
  <si>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</si>
  <si>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</si>
  <si>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</si>
  <si>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</si>
  <si>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</si>
  <si>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</si>
  <si>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</si>
  <si>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</si>
  <si>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</si>
  <si>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</si>
  <si>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</si>
  <si>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</si>
  <si>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</si>
  <si>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</si>
  <si>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</si>
  <si>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</si>
  <si>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</si>
  <si>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</si>
  <si>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</si>
  <si>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</si>
  <si>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</si>
  <si>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</si>
  <si>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</si>
  <si>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</si>
  <si>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</si>
  <si>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</si>
  <si>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</si>
  <si>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</si>
  <si>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</si>
  <si>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</si>
  <si>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</si>
  <si>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</si>
  <si>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</si>
  <si>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</si>
  <si>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</si>
  <si>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</si>
  <si>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</si>
  <si>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</si>
  <si>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</si>
  <si>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</si>
  <si>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</si>
  <si>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</si>
  <si>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</si>
  <si>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</si>
  <si>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</si>
  <si>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</si>
  <si>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</si>
  <si>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</si>
  <si>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</si>
  <si>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</si>
  <si>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</si>
  <si>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</si>
  <si>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</si>
  <si>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</si>
  <si>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</si>
  <si>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</si>
  <si>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</si>
  <si>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</si>
  <si>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</si>
  <si>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</si>
  <si>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</si>
  <si>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</si>
  <si>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</si>
  <si>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</si>
  <si>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</si>
  <si>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</si>
  <si>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</si>
  <si>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</si>
  <si>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</si>
  <si>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</si>
  <si>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</si>
  <si>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</si>
  <si>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</si>
  <si>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</si>
  <si>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</si>
  <si>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</si>
  <si>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</si>
  <si>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</si>
  <si>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</si>
  <si>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</si>
  <si>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</si>
  <si>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</si>
  <si>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</si>
  <si>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</si>
  <si>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</si>
  <si>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</si>
  <si>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</si>
  <si>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</si>
  <si>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</si>
  <si>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</si>
  <si>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</si>
  <si>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</si>
  <si>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</si>
  <si>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</si>
  <si>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</si>
  <si>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</si>
  <si>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</si>
  <si>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</si>
  <si>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</si>
  <si>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</si>
  <si>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</si>
  <si>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</si>
  <si>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</si>
  <si>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</si>
  <si>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</si>
  <si>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</si>
  <si>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</si>
  <si>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</si>
  <si>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</si>
  <si>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</si>
  <si>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</si>
  <si>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</si>
  <si>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</si>
  <si>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</si>
  <si>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</si>
  <si>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</si>
  <si>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</si>
  <si>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</si>
  <si>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</si>
  <si>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</si>
  <si>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</si>
  <si>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</si>
  <si>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</si>
  <si>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</si>
  <si>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</si>
  <si>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</si>
  <si>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</si>
  <si>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</si>
  <si>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</si>
  <si>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</si>
  <si>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</si>
  <si>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</si>
  <si>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</si>
  <si>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</si>
  <si>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</si>
  <si>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</si>
  <si>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</si>
  <si>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</si>
  <si>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</si>
  <si>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</si>
  <si>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</si>
  <si>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</si>
  <si>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</si>
  <si>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</si>
  <si>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</si>
  <si>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</si>
  <si>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</si>
  <si>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</si>
  <si>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</si>
  <si>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</si>
  <si>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</si>
  <si>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</si>
  <si>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</si>
  <si>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</si>
  <si>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</si>
  <si>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</si>
  <si>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</si>
  <si>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</si>
  <si>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</si>
  <si>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</si>
  <si>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</si>
  <si>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</si>
  <si>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</si>
  <si>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</si>
  <si>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</si>
  <si>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</si>
  <si>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</si>
  <si>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</si>
  <si>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</si>
  <si>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</si>
  <si>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</si>
  <si>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</si>
  <si>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</si>
  <si>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</si>
  <si>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</si>
  <si>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</si>
  <si>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</si>
  <si>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</si>
  <si>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</si>
  <si>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</si>
  <si>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</si>
  <si>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</si>
  <si>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</si>
  <si>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</si>
  <si>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</si>
  <si>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</si>
  <si>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</si>
  <si>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</si>
  <si>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</si>
  <si>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</si>
  <si>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</si>
  <si>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</si>
  <si>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</si>
  <si>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</si>
  <si>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</si>
  <si>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</si>
  <si>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</si>
  <si>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</si>
  <si>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</si>
  <si>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</si>
  <si>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</si>
  <si>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</si>
  <si>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</si>
  <si>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</si>
  <si>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</si>
  <si>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</si>
  <si>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</si>
  <si>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</si>
  <si>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</si>
  <si>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</si>
  <si>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</si>
  <si>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</si>
  <si>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</si>
  <si>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</si>
  <si>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</si>
  <si>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</si>
  <si>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</si>
  <si>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</si>
  <si>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</si>
  <si>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</si>
  <si>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</si>
  <si>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</si>
  <si>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</si>
  <si>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</si>
  <si>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</si>
  <si>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</si>
  <si>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</si>
  <si>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</si>
  <si>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</si>
  <si>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</si>
  <si>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</si>
  <si>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</si>
  <si>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</si>
  <si>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</si>
  <si>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</si>
  <si>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</si>
  <si>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</si>
  <si>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</si>
  <si>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</si>
  <si>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</si>
  <si>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</si>
  <si>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</si>
  <si>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</si>
  <si>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</si>
  <si>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</si>
  <si>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</si>
  <si>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</si>
  <si>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</si>
  <si>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</si>
  <si>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</si>
  <si>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</si>
  <si>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</si>
  <si>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</si>
  <si>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</si>
  <si>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</si>
  <si>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</si>
  <si>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</si>
  <si>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</si>
  <si>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</si>
  <si>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</si>
  <si>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</si>
  <si>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</si>
  <si>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</si>
  <si>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</si>
  <si>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</si>
  <si>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</si>
  <si>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</si>
  <si>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</si>
  <si>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</si>
  <si>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</si>
  <si>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</si>
  <si>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</si>
  <si>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</si>
  <si>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</si>
  <si>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</si>
  <si>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</si>
  <si>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</si>
  <si>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</si>
  <si>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</si>
  <si>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</si>
  <si>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</si>
  <si>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</si>
  <si>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</si>
  <si>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</si>
  <si>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</si>
  <si>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</si>
  <si>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</si>
  <si>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</si>
  <si>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</si>
  <si>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</si>
  <si>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</si>
  <si>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</si>
  <si>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</si>
  <si>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</si>
  <si>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</si>
  <si>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</si>
  <si>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</si>
  <si>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</si>
  <si>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</si>
  <si>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</si>
  <si>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</si>
  <si>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</si>
  <si>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</si>
  <si>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</si>
  <si>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</si>
  <si>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</si>
  <si>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</si>
  <si>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</si>
  <si>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</si>
  <si>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</si>
  <si>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</si>
  <si>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</si>
  <si>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</si>
  <si>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</si>
  <si>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</si>
  <si>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</si>
  <si>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</si>
  <si>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</si>
  <si>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</si>
  <si>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</si>
  <si>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</si>
  <si>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</si>
  <si>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</si>
  <si>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</si>
  <si>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</si>
  <si>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</si>
  <si>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</si>
  <si>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</si>
  <si>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</si>
  <si>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</si>
  <si>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</si>
  <si>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</si>
  <si>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</si>
  <si>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</si>
  <si>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</si>
  <si>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</si>
  <si>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</si>
  <si>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</si>
  <si>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</si>
  <si>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</si>
  <si>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</si>
  <si>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</si>
  <si>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</si>
  <si>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</si>
  <si>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</si>
  <si>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</si>
  <si>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</si>
  <si>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</si>
  <si>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</si>
  <si>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</si>
  <si>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</si>
  <si>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</si>
  <si>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</si>
  <si>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</si>
  <si>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</si>
  <si>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</si>
  <si>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</si>
  <si>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</si>
  <si>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</si>
  <si>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</si>
  <si>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</si>
  <si>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</si>
  <si>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</si>
  <si>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</si>
  <si>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</si>
  <si>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</si>
  <si>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</si>
  <si>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</si>
  <si>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</si>
  <si>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</si>
  <si>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</si>
  <si>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</si>
  <si>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</si>
  <si>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</si>
  <si>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</si>
  <si>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</si>
  <si>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</si>
  <si>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</si>
  <si>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</si>
  <si>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</si>
  <si>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</si>
  <si>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</si>
  <si>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</si>
  <si>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</si>
  <si>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</si>
  <si>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</si>
  <si>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</si>
  <si>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</si>
  <si>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</si>
  <si>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</si>
  <si>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</si>
  <si>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</si>
  <si>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</si>
  <si>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</si>
  <si>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</si>
  <si>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</si>
  <si>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</si>
  <si>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</si>
  <si>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</si>
  <si>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</si>
  <si>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</si>
  <si>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</si>
  <si>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</si>
  <si>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</si>
  <si>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</si>
  <si>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</si>
  <si>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</si>
  <si>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</si>
  <si>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</si>
  <si>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</si>
  <si>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</si>
  <si>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</si>
  <si>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</si>
  <si>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</si>
  <si>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</si>
  <si>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</si>
  <si>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</si>
  <si>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</si>
  <si>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</si>
  <si>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</si>
  <si>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</si>
  <si>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</si>
  <si>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</si>
  <si>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</si>
  <si>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</si>
  <si>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</si>
  <si>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</si>
  <si>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</si>
  <si>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</si>
  <si>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</si>
  <si>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</si>
  <si>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</si>
  <si>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</si>
  <si>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</si>
  <si>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</si>
  <si>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</si>
  <si>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</si>
  <si>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</si>
  <si>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</si>
  <si>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</si>
  <si>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</si>
  <si>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</si>
  <si>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</si>
  <si>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</si>
  <si>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</si>
  <si>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</si>
  <si>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</si>
  <si>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</si>
  <si>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</si>
  <si>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</si>
  <si>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</si>
  <si>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</si>
  <si>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</si>
  <si>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</si>
  <si>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</si>
  <si>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</si>
  <si>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</si>
  <si>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</si>
  <si>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</si>
  <si>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</si>
  <si>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</si>
  <si>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</si>
  <si>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</si>
  <si>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</si>
  <si>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</si>
  <si>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</si>
  <si>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</si>
  <si>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</si>
  <si>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</si>
  <si>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</si>
  <si>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</si>
  <si>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</si>
  <si>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</si>
  <si>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</si>
  <si>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</si>
  <si>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</si>
  <si>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</si>
  <si>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</si>
  <si>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</si>
  <si>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</si>
  <si>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</si>
  <si>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</si>
  <si>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</si>
  <si>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</si>
  <si>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</si>
  <si>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</si>
  <si>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</si>
  <si>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</si>
  <si>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</si>
  <si>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</si>
  <si>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</si>
  <si>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</si>
  <si>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</si>
  <si>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</si>
  <si>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</si>
  <si>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</si>
  <si>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</si>
  <si>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</si>
  <si>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</si>
  <si>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</si>
  <si>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</si>
  <si>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</si>
  <si>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</si>
  <si>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</si>
  <si>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</si>
  <si>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</si>
  <si>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</si>
  <si>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</si>
  <si>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</si>
  <si>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</si>
  <si>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</si>
  <si>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</si>
  <si>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</si>
  <si>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</si>
  <si>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</si>
  <si>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</si>
  <si>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</si>
  <si>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</si>
  <si>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</si>
  <si>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</si>
  <si>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</si>
  <si>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</si>
  <si>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</si>
  <si>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</si>
  <si>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</si>
  <si>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</si>
  <si>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</si>
  <si>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</si>
  <si>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</si>
  <si>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</si>
  <si>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</si>
  <si>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</si>
  <si>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</si>
  <si>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</si>
  <si>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</si>
  <si>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</si>
  <si>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</si>
  <si>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</si>
  <si>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</si>
  <si>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</si>
  <si>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</si>
  <si>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</si>
  <si>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</si>
  <si>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</si>
  <si>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</si>
  <si>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</si>
  <si>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</si>
  <si>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</si>
  <si>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</si>
  <si>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</si>
  <si>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</si>
  <si>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</si>
  <si>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</si>
  <si>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</si>
  <si>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</si>
  <si>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</si>
  <si>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</si>
  <si>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</si>
  <si>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</si>
  <si>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</si>
  <si>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</si>
  <si>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</si>
  <si>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</si>
  <si>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</si>
  <si>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</si>
  <si>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</si>
  <si>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</si>
  <si>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</si>
  <si>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</si>
  <si>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</si>
  <si>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</si>
  <si>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</si>
  <si>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</si>
  <si>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</si>
  <si>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</si>
  <si>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</si>
  <si>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</si>
  <si>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</si>
  <si>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</si>
  <si>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</si>
  <si>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</si>
  <si>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</si>
  <si>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</si>
  <si>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</si>
  <si>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</si>
  <si>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</si>
  <si>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</si>
  <si>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</si>
  <si>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</si>
  <si>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</si>
  <si>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</si>
  <si>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</si>
  <si>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</si>
  <si>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</si>
  <si>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</si>
  <si>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</si>
  <si>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</si>
  <si>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</si>
  <si>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</si>
  <si>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</si>
  <si>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</si>
  <si>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</si>
  <si>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</si>
  <si>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</si>
  <si>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</si>
  <si>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</si>
  <si>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</si>
  <si>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</si>
  <si>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</si>
  <si>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</si>
  <si>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</si>
  <si>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</si>
  <si>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</si>
  <si>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</si>
  <si>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</si>
  <si>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</si>
  <si>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</si>
  <si>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</si>
  <si>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</si>
  <si>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</si>
  <si>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</si>
  <si>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</si>
  <si>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</si>
  <si>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</si>
  <si>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</si>
  <si>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</si>
  <si>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</si>
  <si>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</si>
  <si>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</si>
  <si>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</si>
  <si>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</si>
  <si>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</si>
  <si>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</si>
  <si>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</si>
  <si>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</si>
  <si>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</si>
  <si>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</si>
  <si>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</si>
  <si>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</si>
  <si>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</si>
  <si>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</si>
  <si>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</si>
  <si>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</si>
  <si>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</si>
  <si>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</si>
  <si>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</si>
  <si>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</si>
  <si>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</si>
  <si>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</si>
  <si>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</si>
  <si>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</si>
  <si>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</si>
  <si>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</si>
  <si>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</si>
  <si>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</si>
  <si>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</si>
  <si>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</si>
  <si>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</si>
  <si>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</si>
  <si>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</si>
  <si>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</si>
  <si>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</si>
  <si>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</si>
  <si>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</si>
  <si>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</si>
  <si>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</si>
  <si>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</si>
  <si>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</si>
  <si>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</si>
  <si>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</si>
  <si>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</si>
  <si>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</si>
  <si>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</si>
  <si>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</si>
  <si>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</si>
  <si>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</si>
  <si>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</si>
  <si>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</si>
  <si>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</si>
  <si>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</si>
  <si>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</si>
  <si>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</si>
  <si>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</si>
  <si>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</si>
  <si>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</si>
  <si>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</si>
  <si>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</si>
  <si>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</si>
  <si>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</si>
  <si>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</si>
  <si>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</si>
  <si>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</si>
  <si>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</si>
  <si>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</si>
  <si>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</si>
  <si>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</si>
  <si>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</si>
  <si>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</si>
  <si>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</si>
  <si>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</si>
  <si>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</si>
  <si>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</si>
  <si>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</si>
  <si>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</si>
  <si>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</si>
  <si>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</si>
  <si>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</si>
  <si>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</si>
  <si>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</si>
  <si>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</si>
  <si>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</si>
  <si>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</si>
  <si>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</si>
  <si>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</si>
  <si>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</si>
  <si>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</si>
  <si>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</si>
  <si>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</si>
  <si>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</si>
  <si>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</si>
  <si>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</si>
  <si>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</si>
  <si>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</si>
  <si>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</si>
  <si>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</si>
  <si>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</si>
  <si>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</si>
  <si>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</si>
  <si>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</si>
  <si>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</si>
  <si>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</si>
  <si>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</si>
  <si>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</si>
  <si>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</si>
  <si>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</si>
  <si>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</si>
  <si>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</si>
  <si>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</si>
  <si>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</si>
  <si>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</si>
  <si>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</si>
  <si>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</si>
  <si>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</si>
  <si>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</si>
  <si>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</si>
  <si>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</si>
  <si>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</si>
  <si>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</si>
  <si>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</si>
  <si>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</si>
  <si>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</si>
  <si>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</si>
  <si>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</si>
  <si>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</si>
  <si>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</si>
  <si>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</si>
  <si>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</si>
  <si>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</si>
  <si>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</si>
  <si>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</si>
  <si>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</si>
  <si>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</si>
  <si>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</si>
  <si>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</si>
  <si>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</si>
  <si>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</si>
  <si>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</si>
  <si>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</si>
  <si>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</si>
  <si>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</si>
  <si>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</si>
  <si>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</si>
  <si>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</si>
  <si>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</si>
  <si>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</si>
  <si>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</si>
  <si>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</si>
  <si>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</si>
  <si>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</si>
  <si>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</si>
  <si>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</si>
  <si>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</si>
  <si>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</si>
  <si>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</si>
  <si>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</si>
  <si>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</si>
  <si>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</si>
  <si>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</si>
  <si>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</si>
  <si>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</si>
  <si>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</si>
  <si>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</si>
  <si>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</si>
  <si>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</si>
  <si>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</si>
  <si>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</si>
  <si>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</si>
  <si>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</si>
  <si>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</si>
  <si>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</si>
  <si>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</si>
  <si>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</si>
  <si>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</si>
  <si>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</si>
  <si>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</si>
  <si>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</si>
  <si>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</si>
  <si>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</si>
  <si>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</si>
  <si>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</si>
  <si>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</si>
  <si>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</si>
  <si>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</si>
  <si>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</si>
  <si>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</si>
  <si>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</si>
  <si>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</si>
  <si>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</si>
  <si>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</si>
  <si>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</si>
  <si>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</si>
  <si>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</si>
  <si>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</si>
  <si>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</si>
  <si>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</si>
  <si>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</si>
  <si>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</si>
  <si>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</si>
  <si>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</si>
  <si>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</si>
  <si>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</si>
  <si>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</si>
  <si>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</si>
  <si>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</si>
  <si>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</si>
  <si>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</si>
  <si>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</si>
  <si>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</si>
  <si>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</si>
  <si>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</si>
  <si>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</si>
  <si>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</si>
  <si>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</si>
  <si>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</si>
  <si>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</si>
  <si>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</si>
  <si>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</si>
  <si>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</si>
  <si>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</si>
  <si>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</si>
  <si>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</si>
  <si>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</si>
  <si>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</si>
  <si>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</si>
  <si>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</si>
  <si>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</si>
  <si>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</si>
  <si>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</si>
  <si>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</si>
  <si>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</si>
  <si>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</si>
  <si>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</si>
  <si>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</si>
  <si>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</si>
  <si>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</si>
  <si>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</si>
  <si>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</si>
  <si>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</si>
  <si>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</si>
  <si>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</si>
  <si>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</si>
  <si>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</si>
  <si>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</si>
  <si>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</si>
  <si>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</si>
  <si>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</si>
  <si>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</si>
  <si>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</si>
  <si>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</si>
  <si>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</si>
  <si>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</si>
  <si>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</si>
  <si>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</si>
  <si>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</si>
  <si>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</si>
  <si>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</si>
  <si>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</si>
  <si>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</si>
  <si>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</si>
  <si>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</si>
  <si>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</si>
  <si>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</si>
  <si>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</si>
  <si>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</si>
  <si>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</si>
  <si>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</si>
  <si>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</si>
  <si>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</si>
  <si>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</si>
  <si>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</si>
  <si>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</si>
  <si>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</si>
  <si>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</si>
  <si>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</si>
  <si>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</si>
  <si>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</si>
  <si>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</si>
  <si>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</si>
  <si>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</si>
  <si>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</si>
  <si>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</si>
  <si>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</si>
  <si>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</si>
  <si>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</si>
  <si>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</si>
  <si>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</si>
  <si>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</si>
  <si>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</si>
  <si>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</si>
  <si>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</si>
  <si>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</si>
  <si>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</si>
  <si>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</si>
  <si>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</si>
  <si>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</si>
  <si>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</si>
  <si>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</si>
  <si>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</si>
  <si>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</si>
  <si>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</si>
  <si>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</si>
  <si>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</si>
  <si>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</si>
  <si>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</si>
  <si>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</si>
  <si>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</si>
  <si>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</si>
  <si>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</si>
  <si>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</si>
  <si>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</si>
  <si>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</si>
  <si>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</si>
  <si>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</si>
  <si>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</si>
  <si>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</si>
  <si>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</si>
  <si>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</si>
  <si>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</si>
  <si>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</si>
  <si>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</si>
  <si>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</si>
  <si>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</si>
  <si>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</si>
  <si>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</si>
  <si>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</si>
  <si>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</si>
  <si>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</si>
  <si>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</si>
  <si>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</si>
  <si>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</si>
  <si>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</si>
  <si>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</si>
  <si>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</si>
  <si>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</si>
  <si>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</si>
  <si>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</si>
  <si>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</si>
  <si>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</si>
  <si>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</si>
  <si>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</si>
  <si>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</si>
  <si>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</si>
  <si>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</si>
  <si>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</si>
  <si>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</si>
  <si>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</si>
  <si>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</si>
  <si>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</si>
  <si>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</si>
  <si>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</si>
  <si>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</si>
  <si>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</si>
  <si>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</si>
  <si>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</si>
  <si>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</si>
  <si>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</si>
  <si>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</si>
  <si>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</si>
  <si>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</si>
  <si>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</si>
  <si>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</si>
  <si>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</si>
  <si>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</si>
  <si>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</si>
  <si>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</si>
  <si>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</si>
  <si>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</si>
  <si>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</si>
  <si>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</si>
  <si>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</si>
  <si>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</si>
  <si>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</si>
  <si>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</si>
  <si>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</si>
  <si>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</si>
  <si>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</si>
  <si>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</si>
  <si>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</si>
  <si>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</si>
  <si>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</si>
  <si>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</si>
  <si>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</si>
  <si>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</si>
  <si>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</si>
  <si>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</si>
  <si>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</si>
  <si>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</si>
  <si>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</si>
  <si>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</si>
  <si>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</si>
  <si>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</si>
  <si>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</si>
  <si>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</si>
  <si>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</si>
  <si>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</si>
  <si>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</si>
  <si>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</si>
  <si>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</si>
  <si>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</si>
  <si>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</si>
  <si>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</si>
  <si>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</si>
  <si>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</si>
  <si>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</si>
  <si>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</si>
  <si>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</si>
  <si>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</si>
  <si>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</si>
  <si>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</si>
  <si>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</si>
  <si>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</si>
  <si>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</si>
  <si>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</si>
  <si>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</si>
  <si>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</si>
  <si>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</si>
  <si>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</si>
  <si>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</si>
  <si>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</si>
  <si>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</si>
  <si>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</si>
  <si>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</si>
  <si>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</si>
  <si>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</si>
  <si>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</si>
  <si>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</si>
  <si>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</si>
  <si>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</si>
  <si>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</si>
  <si>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</si>
  <si>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</si>
  <si>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</si>
  <si>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</si>
  <si>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</si>
  <si>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</si>
  <si>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</si>
  <si>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</si>
  <si>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</si>
  <si>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</si>
  <si>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</si>
  <si>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</si>
  <si>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</si>
  <si>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</si>
  <si>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</si>
  <si>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</si>
  <si>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</si>
  <si>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</si>
  <si>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</si>
  <si>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</si>
  <si>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</si>
  <si>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</si>
  <si>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</si>
  <si>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</si>
  <si>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</si>
  <si>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</si>
  <si>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</si>
  <si>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</si>
  <si>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</si>
  <si>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</si>
  <si>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</si>
  <si>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</si>
  <si>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</si>
  <si>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</si>
  <si>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</si>
  <si>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</si>
  <si>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</si>
  <si>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</si>
  <si>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</si>
  <si>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</si>
  <si>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</si>
  <si>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</si>
  <si>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</si>
  <si>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</si>
  <si>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</si>
  <si>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</si>
  <si>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</si>
  <si>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</si>
  <si>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</si>
  <si>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</si>
  <si>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</si>
  <si>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</si>
  <si>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</si>
  <si>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</si>
  <si>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</si>
  <si>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</si>
  <si>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</si>
  <si>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</si>
  <si>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</si>
  <si>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</si>
  <si>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</si>
  <si>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</si>
  <si>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</si>
  <si>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</si>
  <si>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</si>
  <si>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</si>
  <si>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</si>
  <si>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</si>
  <si>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</si>
  <si>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</si>
  <si>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</si>
  <si>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</si>
  <si>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</si>
  <si>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</si>
  <si>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</si>
  <si>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</si>
  <si>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</si>
  <si>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</si>
  <si>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</si>
  <si>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</si>
  <si>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</si>
  <si>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</si>
  <si>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</si>
  <si>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</si>
  <si>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</si>
  <si>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</si>
  <si>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</si>
  <si>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</si>
  <si>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</si>
  <si>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</si>
  <si>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</si>
  <si>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</si>
  <si>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</si>
  <si>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</si>
  <si>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</si>
  <si>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</si>
  <si>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</si>
  <si>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</si>
  <si>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</si>
  <si>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</si>
  <si>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</si>
  <si>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</si>
  <si>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</si>
  <si>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</si>
  <si>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</si>
  <si>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</si>
  <si>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</si>
  <si>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</si>
  <si>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</si>
  <si>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</si>
  <si>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</si>
  <si>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</si>
  <si>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</si>
  <si>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</si>
  <si>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</si>
  <si>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</si>
  <si>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</si>
  <si>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</si>
  <si>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</si>
  <si>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</si>
  <si>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</si>
  <si>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</si>
  <si>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</si>
  <si>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</si>
  <si>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</si>
  <si>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</si>
  <si>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</si>
  <si>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</si>
  <si>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</si>
  <si>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</si>
  <si>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</si>
  <si>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</si>
  <si>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</si>
  <si>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</si>
  <si>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</si>
  <si>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</si>
  <si>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</si>
  <si>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</si>
  <si>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</si>
  <si>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</si>
  <si>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</si>
  <si>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</si>
  <si>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</si>
  <si>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</si>
  <si>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</si>
  <si>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</si>
  <si>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</si>
  <si>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</si>
  <si>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</si>
  <si>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</si>
  <si>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</si>
  <si>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</si>
  <si>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</si>
  <si>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</si>
  <si>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</si>
  <si>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</si>
  <si>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</si>
  <si>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</si>
  <si>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</si>
  <si>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</si>
  <si>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</si>
  <si>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</si>
  <si>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</si>
  <si>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</si>
  <si>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</si>
  <si>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</si>
  <si>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</si>
  <si>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</si>
  <si>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</si>
  <si>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</si>
  <si>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</si>
  <si>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</si>
  <si>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</si>
  <si>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</si>
  <si>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</si>
  <si>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</si>
  <si>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</si>
  <si>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</si>
  <si>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</si>
  <si>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</si>
  <si>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</si>
  <si>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</si>
  <si>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</si>
  <si>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</si>
  <si>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</si>
  <si>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</si>
  <si>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</si>
  <si>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</si>
  <si>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</si>
  <si>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</si>
  <si>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</si>
  <si>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</si>
  <si>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</si>
  <si>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</si>
  <si>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</si>
  <si>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</si>
  <si>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</si>
  <si>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</si>
  <si>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</si>
  <si>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</si>
  <si>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</si>
  <si>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</si>
  <si>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</si>
  <si>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</si>
  <si>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</si>
  <si>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</si>
  <si>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</si>
  <si>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</si>
  <si>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</si>
  <si>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</si>
  <si>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</si>
  <si>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</si>
  <si>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</si>
  <si>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</si>
  <si>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</si>
  <si>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</si>
  <si>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</si>
  <si>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</si>
  <si>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</si>
  <si>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</si>
  <si>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</si>
  <si>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</si>
  <si>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</si>
  <si>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</si>
  <si>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</si>
  <si>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</si>
  <si>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</si>
  <si>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</si>
  <si>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</si>
  <si>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</si>
  <si>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</si>
  <si>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</si>
  <si>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</si>
  <si>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</si>
  <si>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</si>
  <si>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</si>
  <si>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</si>
  <si>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</si>
  <si>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</si>
  <si>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</si>
  <si>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</si>
  <si>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</si>
  <si>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</si>
  <si>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</si>
  <si>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</si>
  <si>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</si>
  <si>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</si>
  <si>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</si>
  <si>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</si>
  <si>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</si>
  <si>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</si>
  <si>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</si>
  <si>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</si>
  <si>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</si>
  <si>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</si>
  <si>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</si>
  <si>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</si>
  <si>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</si>
  <si>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</si>
  <si>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</si>
  <si>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</si>
  <si>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</si>
  <si>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</si>
  <si>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</si>
  <si>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</si>
  <si>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</si>
  <si>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</si>
  <si>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</si>
  <si>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</si>
  <si>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</si>
  <si>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</si>
  <si>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</si>
  <si>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</si>
  <si>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</si>
  <si>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</si>
  <si>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</si>
  <si>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</si>
  <si>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</si>
  <si>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</si>
  <si>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</si>
  <si>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</si>
  <si>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</si>
  <si>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</si>
  <si>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</si>
  <si>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</si>
  <si>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</si>
  <si>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</si>
  <si>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</si>
  <si>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</si>
  <si>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</si>
  <si>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</si>
  <si>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</si>
  <si>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</si>
  <si>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</si>
  <si>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</si>
  <si>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</si>
  <si>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</si>
  <si>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</si>
  <si>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</si>
  <si>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</si>
  <si>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</si>
  <si>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</si>
  <si>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</si>
  <si>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</si>
  <si>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</si>
  <si>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</si>
  <si>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</si>
  <si>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</si>
  <si>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</si>
  <si>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</si>
  <si>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</si>
  <si>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</si>
  <si>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</si>
  <si>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</si>
  <si>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</si>
  <si>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</si>
  <si>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</si>
  <si>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</si>
  <si>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</si>
  <si>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</si>
  <si>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</si>
  <si>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</si>
  <si>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</si>
  <si>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</si>
  <si>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</si>
  <si>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</si>
  <si>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</si>
  <si>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</si>
  <si>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</si>
  <si>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</si>
  <si>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</si>
  <si>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</si>
  <si>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</si>
  <si>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</si>
  <si>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</si>
  <si>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</si>
  <si>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</si>
  <si>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</si>
  <si>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</si>
  <si>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</si>
  <si>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</si>
  <si>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</si>
  <si>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</si>
  <si>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</si>
  <si>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</si>
  <si>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</si>
  <si>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</si>
  <si>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</si>
  <si>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</si>
  <si>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</si>
  <si>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</si>
  <si>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</si>
  <si>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</si>
  <si>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</si>
  <si>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</si>
  <si>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</si>
  <si>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</si>
  <si>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</si>
  <si>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</si>
  <si>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</si>
  <si>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</si>
  <si>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</si>
  <si>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</si>
  <si>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</si>
  <si>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</si>
  <si>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</si>
  <si>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</si>
  <si>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</si>
  <si>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</si>
  <si>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</si>
  <si>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</si>
  <si>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</si>
  <si>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</si>
  <si>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</si>
  <si>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</si>
  <si>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</si>
  <si>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</si>
  <si>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</si>
  <si>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</si>
  <si>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</si>
  <si>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</si>
  <si>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</si>
  <si>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</si>
  <si>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</si>
  <si>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</si>
  <si>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</si>
  <si>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</si>
  <si>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</si>
  <si>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</si>
  <si>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</si>
  <si>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</si>
  <si>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</si>
  <si>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</si>
  <si>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</si>
  <si>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</si>
  <si>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</si>
  <si>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</si>
  <si>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</si>
  <si>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</si>
  <si>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</si>
  <si>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</si>
  <si>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</si>
  <si>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</si>
  <si>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</si>
  <si>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</si>
  <si>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</si>
  <si>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</si>
  <si>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</si>
  <si>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</si>
  <si>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</si>
  <si>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</si>
  <si>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</si>
  <si>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</si>
  <si>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</si>
  <si>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</si>
  <si>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</si>
  <si>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</si>
  <si>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</si>
  <si>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</si>
  <si>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</si>
  <si>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</si>
  <si>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</si>
  <si>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</si>
  <si>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</si>
  <si>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</si>
  <si>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</si>
  <si>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</si>
  <si>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</si>
  <si>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</si>
  <si>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</si>
  <si>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</si>
  <si>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</si>
  <si>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</si>
  <si>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</si>
  <si>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</si>
  <si>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</si>
  <si>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</si>
  <si>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</si>
  <si>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</si>
  <si>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</si>
  <si>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</si>
  <si>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</si>
  <si>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</si>
  <si>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</si>
  <si>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</si>
  <si>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</si>
  <si>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</si>
  <si>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</si>
  <si>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</si>
  <si>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</si>
  <si>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</si>
  <si>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</si>
  <si>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</si>
  <si>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</si>
  <si>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</si>
  <si>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</si>
  <si>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</si>
  <si>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</si>
  <si>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</si>
  <si>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</si>
  <si>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</si>
  <si>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</si>
  <si>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</si>
  <si>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</si>
  <si>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</si>
  <si>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</si>
  <si>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</si>
  <si>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</si>
  <si>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</si>
  <si>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</si>
  <si>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</si>
  <si>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</si>
  <si>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</si>
  <si>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</si>
  <si>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</si>
  <si>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</si>
  <si>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</si>
  <si>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</si>
  <si>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</si>
  <si>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</si>
  <si>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</si>
  <si>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</si>
  <si>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</si>
  <si>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</si>
  <si>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</si>
  <si>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</si>
  <si>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</si>
  <si>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</si>
  <si>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</si>
  <si>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</si>
  <si>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</si>
  <si>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</si>
  <si>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</si>
  <si>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</si>
  <si>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</si>
  <si>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</si>
  <si>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</si>
  <si>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</si>
  <si>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</si>
  <si>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</si>
  <si>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</si>
  <si>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</si>
  <si>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</si>
  <si>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</si>
  <si>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</si>
  <si>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</si>
  <si>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</si>
  <si>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</si>
  <si>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</si>
  <si>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</si>
  <si>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</si>
  <si>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</si>
  <si>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</si>
  <si>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</si>
  <si>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</si>
  <si>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</si>
  <si>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</si>
  <si>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</si>
  <si>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</si>
  <si>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</si>
  <si>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</si>
  <si>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</si>
  <si>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</si>
  <si>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</si>
  <si>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</si>
  <si>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</si>
  <si>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</si>
  <si>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</si>
  <si>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</si>
  <si>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</si>
  <si>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</si>
  <si>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</si>
  <si>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</si>
  <si>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</si>
  <si>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</si>
  <si>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</si>
  <si>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</si>
  <si>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</si>
  <si>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</si>
  <si>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</si>
  <si>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</si>
  <si>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</si>
  <si>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</si>
  <si>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</si>
  <si>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</si>
  <si>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</si>
  <si>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</si>
  <si>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</si>
  <si>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</si>
  <si>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</si>
  <si>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</si>
  <si>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</si>
  <si>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</si>
  <si>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</si>
  <si>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</si>
  <si>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</si>
  <si>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</si>
  <si>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</si>
  <si>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</si>
  <si>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</si>
  <si>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</si>
  <si>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</si>
  <si>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</si>
  <si>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</si>
  <si>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</si>
  <si>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</si>
  <si>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</si>
  <si>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</si>
  <si>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</si>
  <si>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</si>
  <si>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</si>
  <si>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</si>
  <si>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</si>
  <si>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</si>
  <si>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</si>
  <si>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</si>
  <si>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</si>
  <si>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</si>
  <si>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</si>
  <si>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</si>
  <si>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</si>
  <si>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</si>
  <si>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</si>
  <si>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</si>
  <si>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</si>
  <si>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</si>
  <si>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</si>
  <si>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</si>
  <si>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</si>
  <si>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</si>
  <si>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</si>
  <si>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</si>
  <si>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</si>
  <si>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</si>
  <si>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</si>
  <si>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</si>
  <si>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</si>
  <si>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</si>
  <si>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</si>
  <si>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</si>
  <si>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</si>
  <si>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</si>
  <si>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</si>
  <si>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</si>
  <si>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</si>
  <si>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</si>
  <si>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</si>
  <si>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</si>
  <si>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</si>
  <si>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</si>
  <si>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</si>
  <si>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</si>
  <si>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</si>
  <si>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</si>
  <si>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</si>
  <si>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</si>
  <si>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</si>
  <si>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</si>
  <si>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</si>
  <si>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</si>
  <si>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</si>
  <si>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</si>
  <si>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</si>
  <si>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</si>
  <si>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</si>
  <si>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</si>
  <si>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</si>
  <si>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</si>
  <si>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</si>
  <si>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</si>
  <si>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</si>
  <si>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</si>
  <si>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</si>
  <si>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</si>
  <si>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</si>
  <si>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</si>
  <si>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</si>
  <si>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</si>
  <si>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</si>
  <si>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</si>
  <si>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</si>
  <si>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</si>
  <si>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</si>
  <si>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</si>
  <si>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</si>
  <si>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</si>
  <si>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</si>
  <si>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</si>
  <si>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</si>
  <si>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</si>
  <si>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</si>
  <si>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</si>
  <si>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</si>
  <si>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</si>
  <si>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</si>
  <si>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</si>
  <si>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</si>
  <si>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</si>
  <si>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</si>
  <si>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</si>
  <si>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</si>
  <si>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</si>
  <si>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</si>
  <si>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</si>
  <si>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</si>
  <si>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</si>
  <si>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</si>
  <si>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</si>
  <si>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</si>
  <si>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</si>
  <si>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</si>
  <si>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</si>
  <si>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</si>
  <si>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</si>
  <si>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</si>
  <si>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</si>
  <si>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</si>
  <si>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</si>
  <si>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</si>
  <si>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</si>
  <si>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</si>
  <si>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</si>
  <si>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</si>
  <si>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</si>
  <si>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</si>
  <si>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</si>
  <si>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</si>
  <si>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</si>
  <si>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</si>
  <si>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</si>
  <si>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</si>
  <si>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</si>
  <si>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</si>
  <si>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</si>
  <si>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</si>
  <si>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</si>
  <si>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</si>
  <si>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</si>
  <si>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</si>
  <si>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</si>
  <si>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</si>
  <si>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</si>
  <si>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</si>
  <si>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</si>
  <si>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</si>
  <si>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</si>
  <si>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</si>
  <si>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</si>
  <si>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</si>
  <si>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</si>
  <si>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</si>
  <si>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</si>
  <si>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</si>
  <si>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</si>
  <si>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</si>
  <si>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</si>
  <si>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</si>
  <si>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</si>
  <si>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</si>
  <si>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</si>
  <si>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</si>
  <si>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</si>
  <si>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</si>
  <si>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</si>
  <si>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</si>
  <si>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</si>
  <si>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</si>
  <si>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</si>
  <si>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</si>
  <si>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</si>
  <si>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</si>
  <si>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</si>
  <si>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</si>
  <si>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</si>
  <si>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</si>
  <si>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</si>
  <si>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</si>
  <si>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</si>
  <si>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</si>
  <si>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</si>
  <si>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</si>
  <si>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</si>
  <si>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</si>
  <si>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</si>
  <si>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</si>
  <si>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</si>
  <si>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</si>
  <si>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</si>
  <si>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</si>
  <si>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</si>
  <si>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</si>
  <si>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</si>
  <si>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</si>
  <si>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</si>
  <si>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</si>
  <si>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</si>
  <si>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</si>
  <si>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</si>
  <si>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</si>
  <si>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</si>
  <si>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</si>
  <si>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</si>
  <si>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</si>
  <si>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</si>
  <si>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</si>
  <si>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</si>
  <si>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</si>
  <si>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</si>
  <si>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</si>
  <si>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</si>
  <si>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</si>
  <si>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</si>
  <si>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</si>
  <si>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</si>
  <si>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</si>
  <si>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</si>
  <si>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</si>
  <si>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</si>
  <si>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</si>
  <si>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</si>
  <si>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</si>
  <si>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</si>
  <si>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</si>
  <si>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</si>
  <si>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</si>
  <si>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</si>
  <si>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</si>
  <si>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</si>
  <si>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</si>
  <si>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</si>
  <si>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</si>
  <si>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</si>
  <si>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</si>
  <si>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</si>
  <si>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</si>
  <si>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</si>
  <si>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</si>
  <si>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</si>
  <si>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</si>
  <si>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</si>
  <si>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</si>
  <si>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</si>
  <si>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</si>
  <si>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</si>
  <si>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</si>
  <si>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</si>
  <si>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</si>
  <si>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</si>
  <si>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</si>
  <si>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</si>
  <si>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</si>
  <si>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</si>
  <si>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</si>
  <si>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</si>
  <si>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</si>
  <si>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</si>
  <si>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</si>
  <si>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</si>
  <si>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</si>
  <si>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</si>
  <si>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</si>
  <si>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</si>
  <si>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</si>
  <si>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</si>
  <si>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</si>
  <si>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</si>
  <si>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</si>
  <si>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</si>
  <si>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</si>
  <si>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</si>
  <si>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</si>
  <si>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</si>
  <si>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</si>
  <si>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</si>
  <si>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</si>
  <si>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</si>
  <si>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</si>
  <si>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</si>
  <si>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</si>
  <si>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</si>
  <si>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</si>
  <si>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</si>
  <si>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</si>
  <si>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</si>
  <si>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</si>
  <si>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</si>
  <si>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</si>
  <si>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</si>
  <si>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</si>
  <si>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</si>
  <si>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</si>
  <si>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</si>
  <si>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</si>
  <si>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</si>
  <si>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</si>
  <si>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</si>
  <si>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</si>
  <si>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</si>
  <si>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</si>
  <si>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</si>
  <si>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</si>
  <si>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</si>
  <si>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</si>
  <si>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</si>
  <si>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</si>
  <si>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</si>
  <si>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</si>
  <si>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</si>
  <si>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</si>
  <si>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</si>
  <si>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</si>
  <si>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</si>
  <si>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</si>
  <si>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</si>
  <si>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</si>
  <si>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</si>
  <si>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</si>
  <si>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</si>
  <si>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</si>
  <si>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</si>
  <si>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</si>
  <si>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</si>
  <si>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</si>
  <si>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</si>
  <si>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</si>
  <si>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</si>
  <si>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</si>
  <si>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</si>
  <si>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</si>
  <si>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</si>
  <si>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</si>
  <si>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</si>
  <si>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</si>
  <si>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</si>
  <si>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</si>
  <si>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</si>
  <si>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</si>
  <si>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</si>
  <si>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</si>
  <si>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</si>
  <si>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</si>
  <si>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</si>
  <si>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</si>
  <si>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</si>
  <si>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</si>
  <si>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</si>
  <si>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</si>
  <si>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</si>
  <si>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</si>
  <si>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</si>
  <si>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</si>
  <si>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</si>
  <si>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</si>
  <si>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</si>
  <si>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</si>
  <si>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</si>
  <si>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</si>
  <si>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</si>
  <si>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</si>
  <si>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</si>
  <si>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</si>
  <si>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</si>
  <si>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</si>
  <si>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</si>
  <si>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</si>
  <si>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</si>
  <si>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</si>
  <si>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</si>
  <si>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</si>
  <si>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</si>
  <si>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</si>
  <si>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</si>
  <si>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</si>
  <si>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</si>
  <si>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</si>
  <si>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</si>
  <si>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</si>
  <si>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</si>
  <si>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</si>
  <si>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</si>
  <si>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</si>
  <si>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</si>
  <si>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</si>
  <si>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</si>
  <si>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</si>
  <si>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</si>
  <si>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</si>
  <si>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</si>
  <si>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</si>
  <si>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</si>
  <si>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</si>
  <si>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</si>
  <si>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</si>
  <si>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</si>
  <si>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</si>
  <si>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</si>
  <si>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</si>
  <si>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</si>
  <si>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</si>
  <si>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</si>
  <si>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</si>
  <si>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</si>
  <si>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</si>
  <si>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</si>
  <si>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</si>
  <si>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</si>
  <si>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</si>
  <si>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</si>
  <si>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</si>
  <si>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</si>
  <si>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</si>
  <si>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</si>
  <si>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</si>
  <si>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</si>
  <si>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</si>
  <si>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</si>
  <si>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</si>
  <si>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</si>
  <si>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</si>
  <si>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</si>
  <si>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</si>
  <si>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</si>
  <si>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</si>
  <si>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</si>
  <si>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</si>
  <si>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</si>
  <si>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</si>
  <si>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</si>
  <si>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</si>
  <si>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</si>
  <si>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</si>
  <si>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</si>
  <si>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</si>
  <si>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</si>
  <si>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</si>
  <si>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</si>
  <si>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</si>
  <si>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</si>
  <si>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</si>
  <si>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</si>
  <si>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</si>
  <si>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</si>
  <si>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</si>
  <si>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</si>
  <si>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</si>
  <si>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</si>
  <si>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</si>
  <si>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</si>
  <si>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</si>
  <si>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</si>
  <si>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</si>
  <si>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</si>
  <si>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</si>
  <si>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</si>
  <si>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</si>
  <si>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</si>
  <si>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</si>
  <si>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</si>
  <si>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</si>
  <si>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</si>
  <si>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</si>
  <si>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</si>
  <si>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</si>
  <si>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</si>
  <si>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</si>
  <si>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</si>
  <si>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</si>
  <si>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</si>
  <si>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</si>
  <si>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</si>
  <si>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</si>
  <si>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</si>
  <si>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</si>
  <si>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</si>
  <si>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</si>
  <si>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</si>
  <si>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</si>
  <si>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</si>
  <si>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</si>
  <si>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</si>
  <si>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</si>
  <si>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</si>
  <si>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</si>
  <si>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</si>
  <si>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</si>
  <si>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</si>
  <si>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</si>
  <si>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</si>
  <si>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</si>
  <si>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</si>
  <si>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</si>
  <si>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</si>
  <si>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</si>
  <si>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</si>
  <si>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</si>
  <si>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</si>
  <si>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</si>
  <si>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</si>
  <si>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</si>
  <si>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</si>
  <si>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</si>
  <si>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</si>
  <si>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</si>
  <si>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</si>
  <si>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</si>
  <si>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</si>
  <si>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</si>
  <si>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</si>
  <si>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</si>
  <si>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</si>
  <si>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</si>
  <si>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</si>
  <si>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</si>
  <si>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</si>
  <si>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</si>
  <si>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</si>
  <si>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</si>
  <si>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</si>
  <si>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</si>
  <si>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</si>
  <si>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</si>
  <si>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</si>
  <si>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</si>
  <si>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</si>
  <si>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</si>
  <si>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</si>
  <si>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</si>
  <si>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</si>
  <si>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</si>
  <si>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</si>
  <si>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</si>
  <si>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</si>
  <si>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</si>
  <si>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</si>
  <si>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</si>
  <si>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</si>
  <si>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</si>
  <si>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</si>
  <si>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</si>
  <si>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</si>
  <si>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</si>
  <si>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</si>
  <si>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</si>
  <si>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</si>
  <si>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</si>
  <si>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</si>
  <si>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</si>
  <si>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</si>
  <si>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</si>
  <si>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</si>
  <si>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</si>
  <si>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</si>
  <si>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</si>
  <si>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</si>
  <si>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</si>
  <si>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</si>
  <si>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</si>
  <si>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</si>
  <si>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</si>
  <si>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</si>
  <si>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</si>
  <si>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</si>
  <si>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</si>
  <si>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</si>
  <si>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</si>
  <si>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</si>
  <si>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</si>
  <si>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</si>
  <si>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</si>
  <si>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</si>
  <si>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</si>
  <si>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</si>
  <si>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</si>
  <si>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</si>
  <si>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</si>
  <si>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</si>
  <si>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</si>
  <si>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</si>
  <si>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</si>
  <si>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</si>
  <si>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</si>
  <si>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</si>
  <si>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</si>
  <si>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</si>
  <si>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</si>
  <si>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</si>
  <si>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</si>
  <si>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</si>
  <si>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</si>
  <si>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</si>
  <si>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</si>
  <si>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</si>
  <si>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</si>
  <si>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</si>
  <si>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</si>
  <si>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</si>
  <si>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</si>
  <si>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</si>
  <si>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</si>
  <si>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</si>
  <si>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</si>
  <si>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</si>
  <si>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</si>
  <si>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</si>
  <si>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</si>
  <si>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</si>
  <si>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</si>
  <si>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</si>
  <si>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</si>
  <si>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</si>
  <si>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</si>
  <si>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</si>
  <si>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</si>
  <si>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</si>
  <si>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</si>
  <si>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</si>
  <si>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</si>
  <si>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</si>
  <si>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</si>
  <si>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</si>
  <si>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</si>
  <si>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</si>
  <si>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</si>
  <si>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</si>
  <si>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</si>
  <si>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</si>
  <si>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</si>
  <si>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</si>
  <si>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</si>
  <si>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</si>
  <si>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</si>
  <si>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</si>
  <si>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</si>
  <si>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</si>
  <si>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</si>
  <si>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</si>
  <si>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</si>
  <si>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</si>
  <si>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</si>
  <si>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</si>
  <si>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</si>
  <si>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</si>
  <si>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</si>
  <si>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</si>
  <si>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</si>
  <si>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</si>
  <si>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</si>
  <si>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</si>
  <si>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</si>
  <si>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</si>
  <si>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</si>
  <si>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</si>
  <si>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</si>
  <si>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</si>
  <si>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</si>
  <si>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</si>
  <si>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</si>
  <si>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</si>
  <si>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</si>
  <si>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</si>
  <si>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</si>
  <si>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</si>
  <si>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</si>
  <si>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</si>
  <si>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</si>
  <si>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</si>
  <si>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</si>
  <si>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</si>
  <si>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</si>
  <si>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</si>
  <si>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</si>
  <si>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</si>
  <si>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</si>
  <si>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</si>
  <si>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</si>
  <si>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</si>
  <si>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</si>
  <si>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</si>
  <si>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</si>
  <si>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</si>
  <si>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</si>
  <si>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</si>
  <si>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</si>
  <si>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</si>
  <si>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</si>
  <si>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</si>
  <si>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</si>
  <si>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</si>
  <si>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</si>
  <si>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</si>
  <si>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</si>
  <si>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</si>
  <si>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</si>
  <si>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</si>
  <si>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</si>
  <si>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</si>
  <si>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</si>
  <si>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</si>
  <si>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</si>
  <si>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</si>
  <si>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</si>
  <si>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</si>
  <si>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</si>
  <si>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</si>
  <si>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</si>
  <si>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</si>
  <si>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</si>
  <si>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</si>
  <si>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</si>
  <si>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</si>
  <si>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</si>
  <si>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</si>
  <si>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</si>
  <si>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</si>
  <si>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</si>
  <si>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</si>
  <si>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</si>
  <si>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</si>
  <si>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</si>
  <si>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</si>
  <si>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</si>
  <si>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</si>
  <si>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</si>
  <si>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</si>
  <si>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</si>
  <si>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</si>
  <si>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</si>
  <si>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</si>
  <si>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</si>
  <si>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</si>
  <si>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</si>
  <si>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</si>
  <si>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</si>
  <si>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</si>
  <si>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</si>
  <si>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</si>
  <si>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</si>
  <si>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</si>
  <si>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</si>
  <si>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</si>
  <si>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</si>
  <si>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</si>
  <si>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</si>
  <si>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</si>
  <si>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</si>
  <si>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</si>
  <si>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</si>
  <si>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</si>
  <si>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</si>
  <si>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</si>
  <si>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</si>
  <si>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</si>
  <si>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</si>
  <si>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</si>
  <si>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</si>
  <si>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</si>
  <si>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</si>
  <si>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</si>
  <si>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</si>
  <si>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</si>
  <si>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</si>
  <si>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</si>
  <si>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</si>
  <si>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</si>
  <si>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</si>
  <si>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</si>
  <si>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</si>
  <si>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</si>
  <si>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</si>
  <si>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</si>
  <si>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</si>
  <si>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</si>
  <si>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</si>
  <si>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</si>
  <si>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</si>
  <si>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</si>
  <si>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</si>
  <si>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</si>
  <si>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</si>
  <si>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</si>
  <si>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</si>
  <si>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</si>
  <si>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</si>
  <si>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</si>
  <si>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</si>
  <si>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</si>
  <si>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</si>
  <si>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</si>
  <si>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</si>
  <si>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</si>
  <si>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</si>
  <si>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</si>
  <si>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</si>
  <si>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</si>
  <si>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</si>
  <si>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</si>
  <si>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</si>
  <si>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</si>
  <si>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</si>
  <si>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</si>
  <si>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</si>
  <si>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</si>
  <si>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</si>
  <si>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</si>
  <si>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</si>
  <si>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</si>
  <si>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</si>
  <si>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</si>
  <si>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</si>
  <si>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</si>
  <si>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</si>
  <si>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</si>
  <si>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</si>
  <si>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</si>
  <si>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</si>
  <si>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</si>
  <si>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</si>
  <si>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</si>
  <si>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</si>
  <si>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</si>
  <si>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</si>
  <si>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</si>
  <si>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</si>
  <si>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</si>
  <si>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</si>
  <si>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</si>
  <si>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</si>
  <si>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</si>
  <si>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</si>
  <si>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</si>
  <si>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</si>
  <si>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</si>
  <si>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</si>
  <si>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</si>
  <si>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</si>
  <si>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</si>
  <si>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</si>
  <si>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</si>
  <si>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</si>
  <si>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</si>
  <si>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</si>
  <si>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</si>
  <si>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</si>
  <si>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</si>
  <si>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</si>
  <si>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</si>
  <si>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</si>
  <si>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</si>
  <si>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</si>
  <si>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</si>
  <si>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</si>
  <si>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</si>
  <si>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</si>
  <si>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</si>
  <si>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</si>
  <si>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</si>
  <si>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</si>
  <si>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</si>
  <si>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</si>
  <si>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</si>
  <si>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</si>
  <si>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</si>
  <si>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</si>
  <si>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</si>
  <si>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</si>
  <si>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</si>
  <si>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</si>
  <si>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</si>
  <si>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</si>
  <si>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</si>
  <si>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</si>
  <si>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</si>
  <si>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</si>
  <si>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</si>
  <si>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</si>
  <si>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</si>
  <si>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</si>
  <si>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</si>
  <si>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</si>
  <si>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</si>
  <si>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</si>
  <si>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</si>
  <si>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</si>
  <si>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</si>
  <si>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</si>
  <si>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</si>
  <si>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</si>
  <si>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</si>
  <si>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</si>
  <si>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</si>
  <si>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</si>
  <si>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</si>
  <si>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</si>
  <si>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</si>
  <si>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</si>
  <si>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</si>
  <si>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</si>
  <si>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</si>
  <si>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</si>
  <si>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</si>
  <si>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</si>
  <si>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</si>
  <si>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</si>
  <si>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</si>
  <si>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</si>
  <si>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</si>
  <si>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</si>
  <si>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</si>
  <si>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</si>
  <si>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</si>
  <si>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</si>
  <si>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</si>
  <si>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</si>
  <si>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</si>
  <si>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</si>
  <si>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</si>
  <si>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</si>
  <si>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</si>
  <si>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</si>
  <si>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</si>
  <si>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</si>
  <si>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</si>
  <si>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</si>
  <si>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</si>
  <si>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</si>
  <si>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</si>
  <si>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</si>
  <si>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</si>
  <si>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</si>
  <si>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</si>
  <si>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</si>
  <si>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</si>
  <si>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</si>
  <si>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</si>
  <si>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</si>
  <si>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</si>
  <si>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</si>
  <si>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</si>
  <si>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</si>
  <si>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</si>
  <si>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</si>
  <si>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</si>
  <si>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</si>
  <si>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</si>
  <si>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</si>
  <si>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</si>
  <si>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</si>
  <si>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</si>
  <si>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</si>
  <si>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</si>
  <si>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</si>
  <si>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</si>
  <si>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</si>
  <si>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</si>
  <si>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</si>
  <si>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</si>
  <si>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</si>
  <si>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</si>
  <si>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</si>
  <si>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</si>
  <si>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</si>
  <si>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</si>
  <si>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</si>
  <si>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</si>
  <si>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</si>
  <si>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</si>
  <si>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</si>
  <si>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</si>
  <si>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</si>
  <si>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</si>
  <si>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</si>
  <si>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</si>
  <si>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</si>
  <si>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</si>
  <si>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</si>
  <si>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</si>
  <si>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</si>
  <si>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</si>
  <si>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</si>
  <si>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</si>
  <si>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</si>
  <si>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</si>
  <si>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</si>
  <si>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</si>
  <si>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</si>
  <si>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</si>
  <si>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</si>
  <si>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</si>
  <si>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</si>
  <si>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</si>
  <si>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</si>
  <si>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</si>
  <si>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</si>
  <si>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</si>
  <si>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</si>
  <si>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</si>
  <si>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</si>
  <si>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</si>
  <si>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</si>
  <si>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</si>
  <si>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</si>
  <si>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</si>
  <si>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</si>
  <si>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</si>
  <si>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</si>
  <si>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</si>
  <si>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</si>
  <si>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</si>
  <si>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</si>
  <si>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</si>
  <si>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</si>
  <si>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</si>
  <si>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</si>
  <si>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</si>
  <si>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</si>
  <si>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</si>
  <si>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</si>
  <si>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</si>
  <si>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</si>
  <si>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</si>
  <si>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</si>
  <si>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</si>
  <si>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</si>
  <si>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</si>
  <si>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</si>
  <si>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</si>
  <si>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</si>
  <si>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</si>
  <si>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</si>
  <si>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</si>
  <si>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</si>
  <si>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</si>
  <si>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</si>
  <si>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</si>
  <si>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</si>
  <si>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</si>
  <si>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</si>
  <si>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</si>
  <si>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</si>
  <si>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</si>
  <si>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</si>
  <si>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</si>
  <si>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</si>
  <si>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</si>
  <si>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</si>
  <si>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</si>
  <si>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</si>
  <si>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</si>
  <si>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</si>
  <si>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</si>
  <si>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</si>
  <si>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</si>
  <si>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</si>
  <si>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</si>
  <si>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</si>
  <si>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</si>
  <si>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</si>
  <si>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</si>
  <si>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</si>
  <si>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</si>
  <si>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</si>
  <si>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</si>
  <si>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</si>
  <si>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</si>
  <si>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</si>
  <si>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</si>
  <si>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</si>
  <si>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</si>
  <si>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</si>
  <si>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</si>
  <si>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</si>
  <si>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</si>
  <si>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</si>
  <si>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</si>
  <si>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</si>
  <si>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</si>
  <si>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</si>
  <si>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</si>
  <si>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</si>
  <si>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</si>
  <si>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</si>
  <si>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</si>
  <si>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</si>
  <si>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</si>
  <si>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</si>
  <si>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</si>
  <si>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</si>
  <si>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</si>
  <si>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</si>
  <si>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</si>
  <si>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</si>
  <si>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</si>
  <si>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</si>
  <si>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</si>
  <si>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</si>
  <si>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</si>
  <si>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</si>
  <si>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</si>
  <si>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</si>
  <si>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</si>
  <si>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</si>
  <si>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</si>
  <si>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</si>
  <si>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</si>
  <si>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</si>
  <si>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</si>
  <si>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</si>
  <si>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</si>
  <si>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</si>
  <si>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</si>
  <si>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</si>
  <si>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</si>
  <si>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</si>
  <si>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</si>
  <si>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</si>
  <si>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</si>
  <si>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</si>
  <si>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</si>
  <si>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</si>
  <si>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</si>
  <si>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</si>
  <si>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</si>
  <si>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</si>
  <si>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</si>
  <si>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</si>
  <si>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</si>
  <si>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</si>
  <si>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</si>
  <si>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</si>
  <si>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</si>
  <si>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</si>
  <si>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</si>
  <si>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</si>
  <si>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</si>
  <si>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</si>
  <si>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</si>
  <si>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</si>
  <si>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</si>
  <si>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</si>
  <si>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</si>
  <si>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</si>
  <si>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</si>
  <si>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</si>
  <si>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</si>
  <si>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</si>
  <si>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</si>
  <si>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</si>
  <si>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</si>
  <si>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</si>
  <si>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</si>
  <si>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</si>
  <si>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</si>
  <si>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</si>
  <si>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</si>
  <si>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</si>
  <si>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</si>
  <si>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</si>
  <si>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</si>
  <si>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</si>
  <si>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</si>
  <si>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</si>
  <si>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</si>
  <si>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</si>
  <si>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</si>
  <si>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</si>
  <si>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</si>
  <si>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</si>
  <si>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</si>
  <si>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</si>
  <si>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</si>
  <si>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</si>
  <si>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</si>
  <si>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</si>
  <si>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</si>
  <si>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</si>
  <si>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</si>
  <si>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</si>
  <si>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</si>
  <si>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</si>
  <si>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</si>
  <si>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</si>
  <si>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</si>
  <si>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</si>
  <si>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</si>
  <si>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</si>
  <si>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</si>
  <si>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</si>
  <si>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</si>
  <si>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</si>
  <si>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</si>
  <si>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</si>
  <si>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</si>
  <si>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</si>
  <si>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</si>
  <si>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</si>
  <si>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</si>
  <si>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</si>
  <si>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</si>
  <si>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</si>
  <si>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</si>
  <si>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</si>
  <si>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</si>
  <si>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</si>
  <si>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</si>
  <si>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</si>
  <si>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</si>
  <si>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</si>
  <si>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</si>
  <si>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</si>
  <si>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</si>
  <si>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</si>
  <si>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</si>
  <si>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</si>
  <si>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</si>
  <si>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</si>
  <si>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</si>
  <si>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</si>
  <si>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</si>
  <si>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</si>
  <si>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</si>
  <si>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</si>
  <si>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</si>
  <si>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</si>
  <si>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</si>
  <si>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</si>
  <si>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</si>
  <si>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</si>
  <si>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</si>
  <si>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</si>
  <si>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</si>
  <si>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</si>
  <si>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</si>
  <si>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</si>
  <si>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</si>
  <si>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</si>
  <si>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</si>
  <si>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</si>
  <si>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</si>
  <si>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</si>
  <si>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</si>
  <si>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</si>
  <si>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</si>
  <si>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</si>
  <si>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</si>
  <si>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</si>
  <si>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</si>
  <si>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</si>
  <si>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</si>
  <si>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</si>
  <si>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</si>
  <si>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</si>
  <si>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</si>
  <si>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</si>
  <si>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</si>
  <si>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</si>
  <si>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</si>
  <si>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</si>
  <si>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</si>
  <si>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</si>
  <si>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</si>
  <si>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</si>
  <si>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</si>
  <si>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</si>
  <si>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</si>
  <si>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</si>
  <si>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</si>
  <si>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</si>
  <si>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</si>
  <si>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</si>
  <si>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</si>
  <si>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</si>
  <si>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</si>
  <si>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</si>
  <si>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</si>
  <si>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</si>
  <si>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</si>
  <si>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</si>
  <si>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</si>
  <si>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</si>
  <si>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</si>
  <si>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</si>
  <si>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</si>
  <si>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</si>
  <si>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</si>
  <si>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</si>
  <si>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</si>
  <si>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</si>
  <si>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</si>
  <si>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</si>
  <si>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</si>
  <si>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</si>
  <si>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</si>
  <si>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</si>
  <si>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</si>
  <si>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</si>
  <si>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</si>
  <si>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</si>
  <si>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</si>
  <si>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</si>
  <si>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</si>
  <si>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</si>
  <si>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</si>
  <si>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</si>
  <si>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</si>
  <si>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</si>
  <si>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</si>
  <si>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</si>
  <si>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</si>
  <si>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</si>
  <si>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</si>
  <si>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</si>
  <si>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</si>
  <si>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</si>
  <si>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</si>
  <si>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</si>
  <si>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</si>
  <si>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</si>
  <si>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</si>
  <si>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</si>
  <si>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</si>
  <si>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</si>
  <si>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</si>
  <si>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</si>
  <si>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</si>
  <si>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</si>
  <si>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</si>
  <si>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</si>
  <si>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</si>
  <si>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</si>
  <si>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</si>
  <si>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</si>
  <si>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</si>
  <si>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</si>
  <si>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</si>
  <si>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</si>
  <si>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</si>
  <si>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</si>
  <si>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</si>
  <si>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</si>
  <si>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</si>
  <si>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</si>
  <si>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</si>
  <si>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</si>
  <si>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</si>
  <si>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</si>
  <si>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</si>
  <si>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</si>
  <si>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</si>
  <si>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</si>
  <si>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</si>
  <si>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</si>
  <si>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</si>
  <si>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</si>
  <si>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</si>
  <si>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</si>
  <si>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</si>
  <si>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</si>
  <si>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</si>
  <si>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</si>
  <si>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</si>
  <si>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</si>
  <si>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</si>
  <si>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</si>
  <si>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</si>
  <si>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</si>
  <si>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</si>
  <si>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</si>
  <si>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</si>
  <si>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</si>
  <si>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</si>
  <si>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</si>
  <si>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</si>
  <si>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</si>
  <si>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</si>
  <si>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</si>
  <si>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</si>
  <si>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</si>
  <si>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</si>
  <si>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</si>
  <si>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</si>
  <si>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</si>
  <si>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</si>
  <si>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</si>
  <si>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</si>
  <si>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</si>
  <si>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</si>
  <si>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</si>
  <si>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</si>
  <si>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</si>
  <si>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</si>
  <si>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</si>
  <si>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</si>
  <si>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</si>
  <si>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</si>
  <si>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</si>
  <si>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</si>
  <si>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</si>
  <si>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</si>
  <si>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</si>
  <si>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</si>
  <si>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</si>
  <si>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</si>
  <si>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</si>
  <si>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</si>
  <si>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</si>
  <si>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</si>
  <si>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</si>
  <si>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</si>
  <si>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</si>
  <si>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</si>
  <si>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</si>
  <si>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</si>
  <si>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</si>
  <si>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</si>
  <si>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</si>
  <si>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</si>
  <si>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</si>
  <si>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</si>
  <si>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</si>
  <si>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</si>
  <si>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</si>
  <si>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</si>
  <si>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</si>
  <si>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</si>
  <si>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</si>
  <si>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</si>
  <si>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</si>
  <si>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</si>
  <si>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</si>
  <si>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</si>
  <si>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</si>
  <si>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</si>
  <si>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</si>
  <si>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</si>
  <si>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</si>
  <si>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</si>
  <si>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</si>
  <si>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</si>
  <si>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</si>
  <si>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</si>
  <si>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</si>
  <si>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</si>
  <si>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</si>
  <si>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</si>
  <si>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</si>
  <si>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</si>
  <si>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</si>
  <si>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</si>
  <si>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</si>
  <si>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</si>
  <si>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</si>
  <si>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</si>
  <si>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</si>
  <si>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</si>
  <si>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</si>
  <si>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</si>
  <si>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</si>
  <si>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</si>
  <si>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</si>
  <si>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</si>
  <si>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</si>
  <si>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</si>
  <si>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</si>
  <si>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</si>
  <si>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</si>
  <si>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</si>
  <si>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</si>
  <si>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</si>
  <si>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</si>
  <si>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</si>
  <si>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</si>
  <si>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</si>
  <si>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</si>
  <si>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</si>
  <si>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</si>
  <si>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</si>
  <si>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</si>
  <si>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</si>
  <si>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</si>
  <si>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</si>
  <si>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</si>
  <si>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</si>
  <si>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</si>
  <si>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</si>
  <si>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</si>
  <si>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</si>
  <si>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</si>
  <si>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</si>
  <si>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</si>
  <si>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</si>
  <si>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</si>
  <si>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</si>
  <si>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</si>
  <si>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</si>
  <si>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</si>
  <si>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</si>
  <si>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</si>
  <si>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</si>
  <si>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</si>
  <si>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</si>
  <si>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</si>
  <si>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</si>
  <si>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</si>
  <si>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</si>
  <si>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</si>
  <si>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</si>
  <si>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</si>
  <si>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</si>
  <si>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</si>
  <si>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</si>
  <si>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</si>
  <si>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</si>
  <si>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</si>
  <si>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</si>
  <si>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</si>
  <si>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</si>
  <si>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</si>
  <si>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</si>
  <si>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</si>
  <si>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</si>
  <si>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</si>
  <si>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</si>
  <si>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</si>
  <si>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</si>
  <si>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</si>
  <si>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</si>
  <si>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</si>
  <si>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</si>
  <si>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</si>
  <si>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</si>
  <si>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</si>
  <si>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</si>
  <si>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</si>
  <si>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</si>
  <si>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</si>
  <si>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</si>
  <si>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</si>
  <si>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</si>
  <si>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</si>
  <si>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</si>
  <si>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</si>
  <si>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</si>
  <si>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</si>
  <si>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</si>
  <si>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</si>
  <si>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</si>
  <si>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</si>
  <si>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</si>
  <si>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</si>
  <si>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</si>
  <si>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</si>
  <si>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</si>
  <si>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</si>
  <si>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</si>
  <si>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</si>
  <si>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</si>
  <si>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</si>
  <si>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</si>
  <si>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</si>
  <si>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</si>
  <si>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</si>
  <si>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</si>
  <si>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</si>
  <si>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</si>
  <si>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</si>
  <si>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</si>
  <si>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</si>
  <si>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</si>
  <si>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</si>
  <si>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</si>
  <si>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</si>
  <si>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</si>
  <si>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</si>
  <si>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</si>
  <si>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</si>
  <si>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</si>
  <si>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</si>
  <si>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</si>
  <si>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</si>
  <si>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</si>
  <si>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</si>
  <si>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</si>
  <si>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</si>
  <si>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</si>
  <si>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</si>
  <si>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</si>
  <si>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</si>
  <si>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</si>
  <si>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</si>
  <si>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</si>
  <si>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</si>
  <si>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</si>
  <si>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</si>
  <si>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</si>
  <si>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</si>
  <si>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</si>
  <si>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</si>
  <si>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</si>
  <si>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</si>
  <si>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</si>
  <si>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</si>
  <si>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</si>
  <si>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</si>
  <si>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</si>
  <si>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</si>
  <si>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</si>
  <si>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</si>
  <si>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</si>
  <si>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</si>
  <si>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</si>
  <si>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</si>
  <si>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</si>
  <si>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</si>
  <si>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</si>
  <si>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</si>
  <si>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</si>
  <si>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</si>
  <si>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</si>
  <si>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</si>
  <si>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</si>
  <si>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</si>
  <si>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</si>
  <si>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</si>
  <si>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</si>
  <si>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</si>
  <si>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</si>
  <si>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</si>
  <si>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</si>
  <si>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</si>
  <si>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</si>
  <si>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</si>
  <si>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</si>
  <si>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</si>
  <si>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</si>
  <si>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</si>
  <si>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</si>
  <si>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</si>
  <si>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</si>
  <si>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</si>
  <si>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</si>
  <si>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</si>
  <si>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</si>
  <si>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</si>
  <si>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</si>
  <si>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</si>
  <si>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</si>
  <si>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</si>
  <si>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</si>
  <si>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</si>
  <si>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</si>
  <si>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</si>
  <si>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</si>
  <si>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</si>
  <si>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</si>
  <si>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</si>
  <si>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</si>
  <si>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</si>
  <si>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</si>
  <si>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</si>
  <si>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</si>
  <si>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</si>
  <si>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</si>
  <si>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</si>
  <si>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</si>
  <si>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</si>
  <si>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</si>
  <si>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</si>
  <si>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</si>
  <si>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</si>
  <si>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</si>
  <si>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</si>
  <si>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</si>
  <si>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</si>
  <si>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</si>
  <si>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</si>
  <si>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</si>
  <si>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</si>
  <si>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</si>
  <si>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</si>
  <si>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</si>
  <si>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</si>
  <si>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</si>
  <si>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</si>
  <si>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</si>
  <si>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</si>
  <si>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</si>
  <si>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</si>
  <si>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</si>
  <si>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</si>
  <si>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</si>
  <si>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</si>
  <si>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</si>
  <si>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</si>
  <si>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</si>
  <si>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</si>
  <si>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</si>
  <si>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</si>
  <si>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</si>
  <si>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</si>
  <si>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</si>
  <si>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</si>
  <si>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</si>
  <si>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</si>
  <si>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</si>
  <si>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</si>
  <si>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</si>
  <si>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</si>
  <si>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</si>
  <si>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</si>
  <si>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</si>
  <si>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</si>
  <si>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</si>
  <si>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</si>
  <si>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</si>
  <si>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</si>
  <si>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</si>
  <si>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</si>
  <si>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</si>
  <si>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</si>
  <si>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</si>
  <si>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</si>
  <si>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</si>
  <si>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</si>
  <si>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</si>
  <si>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</si>
  <si>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</si>
  <si>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</si>
  <si>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</si>
  <si>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</si>
  <si>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</si>
  <si>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</si>
  <si>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</si>
  <si>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</si>
  <si>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</si>
  <si>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</si>
  <si>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</si>
  <si>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</si>
  <si>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</si>
  <si>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</si>
  <si>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</si>
  <si>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</si>
  <si>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</si>
  <si>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</si>
  <si>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</si>
  <si>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</si>
  <si>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</si>
  <si>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</si>
  <si>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</si>
  <si>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</si>
  <si>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</si>
  <si>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</si>
  <si>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</si>
  <si>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</si>
  <si>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</si>
  <si>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</si>
  <si>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</si>
  <si>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</si>
  <si>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</si>
  <si>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</si>
  <si>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</si>
  <si>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</si>
  <si>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</si>
  <si>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</si>
  <si>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</si>
  <si>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</si>
  <si>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</si>
  <si>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</si>
  <si>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</si>
  <si>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</si>
  <si>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</si>
  <si>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</si>
  <si>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</si>
  <si>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</si>
  <si>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</si>
  <si>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</si>
  <si>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</si>
  <si>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</si>
  <si>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</si>
  <si>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</si>
  <si>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</si>
  <si>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</si>
  <si>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</si>
  <si>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</si>
  <si>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</si>
  <si>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</si>
  <si>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</si>
  <si>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</si>
  <si>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</si>
  <si>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</si>
  <si>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</si>
  <si>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</si>
  <si>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</si>
  <si>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</si>
  <si>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</si>
  <si>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</si>
  <si>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</si>
  <si>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</si>
  <si>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</si>
  <si>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</si>
  <si>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</si>
  <si>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</si>
  <si>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</si>
  <si>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</si>
  <si>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</si>
  <si>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</si>
  <si>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</si>
  <si>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</si>
  <si>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</si>
  <si>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</si>
  <si>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</si>
  <si>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</si>
  <si>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</si>
  <si>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</si>
  <si>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</si>
  <si>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</si>
  <si>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</si>
  <si>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</si>
  <si>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</si>
  <si>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</si>
  <si>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</si>
  <si>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</si>
  <si>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</si>
  <si>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</si>
  <si>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</si>
  <si>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</si>
  <si>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</si>
  <si>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</si>
  <si>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</si>
  <si>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</si>
  <si>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</si>
  <si>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</si>
  <si>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</si>
  <si>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</si>
  <si>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</si>
  <si>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</si>
  <si>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</si>
  <si>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</si>
  <si>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</si>
  <si>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</si>
  <si>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</si>
  <si>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</si>
  <si>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</si>
  <si>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</si>
  <si>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</si>
  <si>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</si>
  <si>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</si>
  <si>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</si>
  <si>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</si>
  <si>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</si>
  <si>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</si>
  <si>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</si>
  <si>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</si>
  <si>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</si>
  <si>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</si>
  <si>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</si>
  <si>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</si>
  <si>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</si>
  <si>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</si>
  <si>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</si>
  <si>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</si>
  <si>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</si>
  <si>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</si>
  <si>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</si>
  <si>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</si>
  <si>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</si>
  <si>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</si>
  <si>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</si>
  <si>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</si>
  <si>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</si>
  <si>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</si>
  <si>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</si>
  <si>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</si>
  <si>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</si>
  <si>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</si>
  <si>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</si>
  <si>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</si>
  <si>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</si>
  <si>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</si>
  <si>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</si>
  <si>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</si>
  <si>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</si>
  <si>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</si>
  <si>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</si>
  <si>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</si>
  <si>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</si>
  <si>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</si>
  <si>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</si>
  <si>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</si>
  <si>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</si>
  <si>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</si>
  <si>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</si>
  <si>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</si>
  <si>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</si>
  <si>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</si>
  <si>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</si>
  <si>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</si>
  <si>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</si>
  <si>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</si>
  <si>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</si>
  <si>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</si>
  <si>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</si>
  <si>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</si>
  <si>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</si>
  <si>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</si>
  <si>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</si>
  <si>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</si>
  <si>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</si>
  <si>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</si>
  <si>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</si>
  <si>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</si>
  <si>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</si>
  <si>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</si>
  <si>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</si>
  <si>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</si>
  <si>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</si>
  <si>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</si>
  <si>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</si>
  <si>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</si>
  <si>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</si>
  <si>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</si>
  <si>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</si>
  <si>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</si>
  <si>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</si>
  <si>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</si>
  <si>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</si>
  <si>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</si>
  <si>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</si>
  <si>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</si>
  <si>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</si>
  <si>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</si>
  <si>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</si>
  <si>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</si>
  <si>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</si>
  <si>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</si>
  <si>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</si>
  <si>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</si>
  <si>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</si>
  <si>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</si>
  <si>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</si>
  <si>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</si>
  <si>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</si>
  <si>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</si>
  <si>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</si>
  <si>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</si>
  <si>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</si>
  <si>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</si>
  <si>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</si>
  <si>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</si>
  <si>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</si>
  <si>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</si>
  <si>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</si>
  <si>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</si>
  <si>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</si>
  <si>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</si>
  <si>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</si>
  <si>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</si>
  <si>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</si>
  <si>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</si>
  <si>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</si>
  <si>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</si>
  <si>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</si>
  <si>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</si>
  <si>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</si>
  <si>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</si>
  <si>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</si>
  <si>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</si>
  <si>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</si>
  <si>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</si>
  <si>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</si>
  <si>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</si>
  <si>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</si>
  <si>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</si>
  <si>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</si>
  <si>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</si>
  <si>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</si>
  <si>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</si>
  <si>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</si>
  <si>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</si>
  <si>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</si>
  <si>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</si>
  <si>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</si>
  <si>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</si>
  <si>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</si>
  <si>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</si>
  <si>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</si>
  <si>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</si>
  <si>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</si>
  <si>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</si>
  <si>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</si>
  <si>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</si>
  <si>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</si>
  <si>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</si>
  <si>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</si>
  <si>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</si>
  <si>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</si>
  <si>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</si>
  <si>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</si>
  <si>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</si>
  <si>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</si>
  <si>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</si>
  <si>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</si>
  <si>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</si>
  <si>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</si>
  <si>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</si>
  <si>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</si>
  <si>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</si>
  <si>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</si>
  <si>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</si>
  <si>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</si>
  <si>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</si>
  <si>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</si>
  <si>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</si>
  <si>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</si>
  <si>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</si>
  <si>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</si>
  <si>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</si>
  <si>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</si>
  <si>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</si>
  <si>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</si>
  <si>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</si>
  <si>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</si>
  <si>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</si>
  <si>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</si>
  <si>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</si>
  <si>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</si>
  <si>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</si>
  <si>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</si>
  <si>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</si>
  <si>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</si>
  <si>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</si>
  <si>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</si>
  <si>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</si>
  <si>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</si>
  <si>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</si>
  <si>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</si>
  <si>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</si>
  <si>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</si>
  <si>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</si>
  <si>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</si>
  <si>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</si>
  <si>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</si>
  <si>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</si>
  <si>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</si>
  <si>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</si>
  <si>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</si>
  <si>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</si>
  <si>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</si>
  <si>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</si>
  <si>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</si>
  <si>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</si>
  <si>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</si>
  <si>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</si>
  <si>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</si>
  <si>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</si>
  <si>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</si>
  <si>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</si>
  <si>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</si>
  <si>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</si>
  <si>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</si>
  <si>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</si>
  <si>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</si>
  <si>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</si>
  <si>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</si>
  <si>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</si>
  <si>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</si>
  <si>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</si>
  <si>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</si>
  <si>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</si>
  <si>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</si>
  <si>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</si>
  <si>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</si>
  <si>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</si>
  <si>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</si>
  <si>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</si>
  <si>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</si>
  <si>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</si>
  <si>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</si>
  <si>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</si>
  <si>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</si>
  <si>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</si>
  <si>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</si>
  <si>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</si>
  <si>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</si>
  <si>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</si>
  <si>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</si>
  <si>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</si>
  <si>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</si>
  <si>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</si>
  <si>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</si>
  <si>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</si>
  <si>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</si>
  <si>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</si>
  <si>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</si>
  <si>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</si>
  <si>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</si>
  <si>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</si>
  <si>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</si>
  <si>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</si>
  <si>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</si>
  <si>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</si>
  <si>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</si>
  <si>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</si>
  <si>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</si>
  <si>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</si>
  <si>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</si>
  <si>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</si>
  <si>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</si>
  <si>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</si>
  <si>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</si>
  <si>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</si>
  <si>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</si>
  <si>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</si>
  <si>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</si>
  <si>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</si>
  <si>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</si>
  <si>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</si>
  <si>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</si>
  <si>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</si>
  <si>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</si>
  <si>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</si>
  <si>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</si>
  <si>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</si>
  <si>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</si>
  <si>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</si>
  <si>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</si>
  <si>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</si>
  <si>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</si>
  <si>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</si>
  <si>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</si>
  <si>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</si>
  <si>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</si>
  <si>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</si>
  <si>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</si>
  <si>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</si>
  <si>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</si>
  <si>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</si>
  <si>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</si>
  <si>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</si>
  <si>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</si>
  <si>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</si>
  <si>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</si>
  <si>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</si>
  <si>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</si>
  <si>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</si>
  <si>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</si>
  <si>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</si>
  <si>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</si>
  <si>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</si>
  <si>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</si>
  <si>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</si>
  <si>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</si>
  <si>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</si>
  <si>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</si>
  <si>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</si>
  <si>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</si>
  <si>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</si>
  <si>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</si>
  <si>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</si>
  <si>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</si>
  <si>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</si>
  <si>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</si>
  <si>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</si>
  <si>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</si>
  <si>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</si>
  <si>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</si>
  <si>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</si>
  <si>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</si>
  <si>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</si>
  <si>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</si>
  <si>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</si>
  <si>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</si>
  <si>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</si>
  <si>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</si>
  <si>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</si>
  <si>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</si>
  <si>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</si>
  <si>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</si>
  <si>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</si>
  <si>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</si>
  <si>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</si>
  <si>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</si>
  <si>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</si>
  <si>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</si>
  <si>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</si>
  <si>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</si>
  <si>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</si>
  <si>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</si>
  <si>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</si>
  <si>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</si>
  <si>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</si>
  <si>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</si>
  <si>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</si>
  <si>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</si>
  <si>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</si>
  <si>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</si>
  <si>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</si>
  <si>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</si>
  <si>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</si>
  <si>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</si>
  <si>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</si>
  <si>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</si>
  <si>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</si>
  <si>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</si>
  <si>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</si>
  <si>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</si>
  <si>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</si>
  <si>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</si>
  <si>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</si>
  <si>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</si>
  <si>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</si>
  <si>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</si>
  <si>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</si>
  <si>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</si>
  <si>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</si>
  <si>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</si>
  <si>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</si>
  <si>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</si>
  <si>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</si>
  <si>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</si>
  <si>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</si>
  <si>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</si>
  <si>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</si>
  <si>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</si>
  <si>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</si>
  <si>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</si>
  <si>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</si>
  <si>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</si>
  <si>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</si>
  <si>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</si>
  <si>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</si>
  <si>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</si>
  <si>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</si>
  <si>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</si>
  <si>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</si>
  <si>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</si>
  <si>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</si>
  <si>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</si>
  <si>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</si>
  <si>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</si>
  <si>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</si>
  <si>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</si>
  <si>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</si>
  <si>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</si>
  <si>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</si>
  <si>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</si>
  <si>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</si>
  <si>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</si>
  <si>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</si>
  <si>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</si>
  <si>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</si>
  <si>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</si>
  <si>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</si>
  <si>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</si>
  <si>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</si>
  <si>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</si>
  <si>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</si>
  <si>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</si>
  <si>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</si>
  <si>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</si>
  <si>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</si>
  <si>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</si>
  <si>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</si>
  <si>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</si>
  <si>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</si>
  <si>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</si>
  <si>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</si>
  <si>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</si>
  <si>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</si>
  <si>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</si>
  <si>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</si>
  <si>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</si>
  <si>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</si>
  <si>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</si>
  <si>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</si>
  <si>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</si>
  <si>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</si>
  <si>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</si>
  <si>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</si>
  <si>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</si>
  <si>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</si>
  <si>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</si>
  <si>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</si>
  <si>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</si>
  <si>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</si>
  <si>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</si>
  <si>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</si>
  <si>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</si>
  <si>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</si>
  <si>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</si>
  <si>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</si>
  <si>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</si>
  <si>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</si>
  <si>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</si>
  <si>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</si>
  <si>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</si>
  <si>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</si>
  <si>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</si>
  <si>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</si>
  <si>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</si>
  <si>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</si>
  <si>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</si>
  <si>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</si>
  <si>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</si>
  <si>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</si>
  <si>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</si>
  <si>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</si>
  <si>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</si>
  <si>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</si>
  <si>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</si>
  <si>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</si>
  <si>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</si>
  <si>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</si>
  <si>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</si>
  <si>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</si>
  <si>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</si>
  <si>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</si>
  <si>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</si>
  <si>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</si>
  <si>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</si>
  <si>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</si>
  <si>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</si>
  <si>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</si>
  <si>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</si>
  <si>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</si>
  <si>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</si>
  <si>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</si>
  <si>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</si>
  <si>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</si>
  <si>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</si>
  <si>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</si>
  <si>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</si>
  <si>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</si>
  <si>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</si>
  <si>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</si>
  <si>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</si>
  <si>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</si>
  <si>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</si>
  <si>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</si>
  <si>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</si>
  <si>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</si>
  <si>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</si>
  <si>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</si>
  <si>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</si>
  <si>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</si>
  <si>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</si>
  <si>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</si>
  <si>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</si>
  <si>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</si>
  <si>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</si>
  <si>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</si>
  <si>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</si>
  <si>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</si>
  <si>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</si>
  <si>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</si>
  <si>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</si>
  <si>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</si>
  <si>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</si>
  <si>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</si>
  <si>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</si>
  <si>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</si>
  <si>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</si>
  <si>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</si>
  <si>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</si>
  <si>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</si>
  <si>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</si>
  <si>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</si>
  <si>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</si>
  <si>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</si>
  <si>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</si>
  <si>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</si>
  <si>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</si>
  <si>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</si>
  <si>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</si>
  <si>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</si>
  <si>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</si>
  <si>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</si>
  <si>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</si>
  <si>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</si>
  <si>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</si>
  <si>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</si>
  <si>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</si>
  <si>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</si>
  <si>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</si>
  <si>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</si>
  <si>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</si>
  <si>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</si>
  <si>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</si>
  <si>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</si>
  <si>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</si>
  <si>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</si>
  <si>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</si>
  <si>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</si>
  <si>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</si>
  <si>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</si>
  <si>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</si>
  <si>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</si>
  <si>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</si>
  <si>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</si>
  <si>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</si>
  <si>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</si>
  <si>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</si>
  <si>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</si>
  <si>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</si>
  <si>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</si>
  <si>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</si>
  <si>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</si>
  <si>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</si>
  <si>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</si>
  <si>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</si>
  <si>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</si>
  <si>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</si>
  <si>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</si>
  <si>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</si>
  <si>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</si>
  <si>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</si>
  <si>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</si>
  <si>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</si>
  <si>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</si>
  <si>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</si>
  <si>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</si>
  <si>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</si>
  <si>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</si>
  <si>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</si>
  <si>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</si>
  <si>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</si>
  <si>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</si>
  <si>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</si>
  <si>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</si>
  <si>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</si>
  <si>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</si>
  <si>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</si>
  <si>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</si>
  <si>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</si>
  <si>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</si>
  <si>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</si>
  <si>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</si>
  <si>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</si>
  <si>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</si>
  <si>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</si>
  <si>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</si>
  <si>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</si>
  <si>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</si>
  <si>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</si>
  <si>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</si>
  <si>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</si>
  <si>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</si>
  <si>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</si>
  <si>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</si>
  <si>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</si>
  <si>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</si>
  <si>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</si>
  <si>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</si>
  <si>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</si>
  <si>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</si>
  <si>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</si>
  <si>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</si>
  <si>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</si>
  <si>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</si>
  <si>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</si>
  <si>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</si>
  <si>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</si>
  <si>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</si>
  <si>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</si>
  <si>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</si>
  <si>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</si>
  <si>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</si>
  <si>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</si>
  <si>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</si>
  <si>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</si>
  <si>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</si>
  <si>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</si>
  <si>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</si>
  <si>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</si>
  <si>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</si>
  <si>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</si>
  <si>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</si>
  <si>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</si>
  <si>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</si>
  <si>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</si>
  <si>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</si>
  <si>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</si>
  <si>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</si>
  <si>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</si>
  <si>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</si>
  <si>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</si>
  <si>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</si>
  <si>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</si>
  <si>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</si>
  <si>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</si>
  <si>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</si>
  <si>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</si>
  <si>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</si>
  <si>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</si>
  <si>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</si>
  <si>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</si>
  <si>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</si>
  <si>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</si>
  <si>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</si>
  <si>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</si>
  <si>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</si>
  <si>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</si>
  <si>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</si>
  <si>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</si>
  <si>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</si>
  <si>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</si>
  <si>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</si>
  <si>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</si>
  <si>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</si>
  <si>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</si>
  <si>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</si>
  <si>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</si>
  <si>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</si>
  <si>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</si>
  <si>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</si>
  <si>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</si>
  <si>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</si>
  <si>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</si>
  <si>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</si>
  <si>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</si>
  <si>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</si>
  <si>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</si>
  <si>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</si>
  <si>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</si>
  <si>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</si>
  <si>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</si>
  <si>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</si>
  <si>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</si>
  <si>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</si>
  <si>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</si>
  <si>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</si>
  <si>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</si>
  <si>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</si>
  <si>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</si>
  <si>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</si>
  <si>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</si>
  <si>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</si>
  <si>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</si>
  <si>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</si>
  <si>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</si>
  <si>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</si>
  <si>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</si>
  <si>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</si>
  <si>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</si>
  <si>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</si>
  <si>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</si>
  <si>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</si>
  <si>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</si>
  <si>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</si>
  <si>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</si>
  <si>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</si>
  <si>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</si>
  <si>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</si>
  <si>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</si>
  <si>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</si>
  <si>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</si>
  <si>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</si>
  <si>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</si>
  <si>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</si>
  <si>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</si>
  <si>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</si>
  <si>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</si>
  <si>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</si>
  <si>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</si>
  <si>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</si>
  <si>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</si>
  <si>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</si>
  <si>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</si>
  <si>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</si>
  <si>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</si>
  <si>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</si>
  <si>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</si>
  <si>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</si>
  <si>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</si>
  <si>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</si>
  <si>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</si>
  <si>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</si>
  <si>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</si>
  <si>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</si>
  <si>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</si>
  <si>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</si>
  <si>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</si>
  <si>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</si>
  <si>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</si>
  <si>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</si>
  <si>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</si>
  <si>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</si>
  <si>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</si>
  <si>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</si>
  <si>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</si>
  <si>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</si>
  <si>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</si>
  <si>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</si>
  <si>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</si>
  <si>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</si>
  <si>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</si>
  <si>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</si>
  <si>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</si>
  <si>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</si>
  <si>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</si>
  <si>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</si>
  <si>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</si>
  <si>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</si>
  <si>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</si>
  <si>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</si>
  <si>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</si>
  <si>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</si>
  <si>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</si>
  <si>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</si>
  <si>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</si>
  <si>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</si>
  <si>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</si>
  <si>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</si>
  <si>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</si>
  <si>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</si>
  <si>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</si>
  <si>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</si>
  <si>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</si>
  <si>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</si>
  <si>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</si>
  <si>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</si>
  <si>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</si>
  <si>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</si>
  <si>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</si>
  <si>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</si>
  <si>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</si>
  <si>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</si>
  <si>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</si>
  <si>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</si>
  <si>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</si>
  <si>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</si>
  <si>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</si>
  <si>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</si>
  <si>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</si>
  <si>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</si>
  <si>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</si>
  <si>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</si>
  <si>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</si>
  <si>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</si>
  <si>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</si>
  <si>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</si>
  <si>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</si>
  <si>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</si>
  <si>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</si>
  <si>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</si>
  <si>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</si>
  <si>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</si>
  <si>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</si>
  <si>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</si>
  <si>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</si>
  <si>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</si>
  <si>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</si>
  <si>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</si>
  <si>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</si>
  <si>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</si>
  <si>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</si>
  <si>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</si>
  <si>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</si>
  <si>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</si>
  <si>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</si>
  <si>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</si>
  <si>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</si>
  <si>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</si>
  <si>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</si>
  <si>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</si>
  <si>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</si>
  <si>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</si>
  <si>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</si>
  <si>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</si>
  <si>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</si>
  <si>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</si>
  <si>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</si>
  <si>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</si>
  <si>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</si>
  <si>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</si>
  <si>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</si>
  <si>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</si>
  <si>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</si>
  <si>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</si>
  <si>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</si>
  <si>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</si>
  <si>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</si>
  <si>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</si>
  <si>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</si>
  <si>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</si>
  <si>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</si>
  <si>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</si>
  <si>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</si>
  <si>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</si>
  <si>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</si>
  <si>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</si>
  <si>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</si>
  <si>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</si>
  <si>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</si>
  <si>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</si>
  <si>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</si>
  <si>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</si>
  <si>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</si>
  <si>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</si>
  <si>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</si>
  <si>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</si>
  <si>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</si>
  <si>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</si>
  <si>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</si>
  <si>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</si>
  <si>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</si>
  <si>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</si>
  <si>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</si>
  <si>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</si>
  <si>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</si>
  <si>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</si>
  <si>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</si>
  <si>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</si>
  <si>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</si>
  <si>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</si>
  <si>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</si>
  <si>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</si>
  <si>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</si>
  <si>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</si>
  <si>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</si>
  <si>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</si>
  <si>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</si>
  <si>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</si>
  <si>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</si>
  <si>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</si>
  <si>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</si>
  <si>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</si>
  <si>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</si>
  <si>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</si>
  <si>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</si>
  <si>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</si>
  <si>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</si>
  <si>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</si>
  <si>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</si>
  <si>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</si>
  <si>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</si>
  <si>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</si>
  <si>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</si>
  <si>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</si>
  <si>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</si>
  <si>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</si>
  <si>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</si>
  <si>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</si>
  <si>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</si>
  <si>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</si>
  <si>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</si>
  <si>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</si>
  <si>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</si>
  <si>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</si>
  <si>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</si>
  <si>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</si>
  <si>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</si>
  <si>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</si>
  <si>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</si>
  <si>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</si>
  <si>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</si>
  <si>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</si>
  <si>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</si>
  <si>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</si>
  <si>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</si>
  <si>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</si>
  <si>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</si>
  <si>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</si>
  <si>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</si>
  <si>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</si>
  <si>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</si>
  <si>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</si>
  <si>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</si>
  <si>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</si>
  <si>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</si>
  <si>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</si>
  <si>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</si>
  <si>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</si>
  <si>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</si>
  <si>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</si>
  <si>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</si>
  <si>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</si>
  <si>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</si>
  <si>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</si>
  <si>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</si>
  <si>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</si>
  <si>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</si>
  <si>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</si>
  <si>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</si>
  <si>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</si>
  <si>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</si>
  <si>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</si>
  <si>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</si>
  <si>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</si>
  <si>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</si>
  <si>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</si>
  <si>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</si>
  <si>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</si>
  <si>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</si>
  <si>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</si>
  <si>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</si>
  <si>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</si>
  <si>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</si>
  <si>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</si>
  <si>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</si>
  <si>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</si>
  <si>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</si>
  <si>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</si>
  <si>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</si>
  <si>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</si>
  <si>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</si>
  <si>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</si>
  <si>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</si>
  <si>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</si>
  <si>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</si>
  <si>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</si>
  <si>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</si>
  <si>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</si>
  <si>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</si>
  <si>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</si>
  <si>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</si>
  <si>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</si>
  <si>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</si>
  <si>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</si>
  <si>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</si>
  <si>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</si>
  <si>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</si>
  <si>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</si>
  <si>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</si>
  <si>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</si>
  <si>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</si>
  <si>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</si>
  <si>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</si>
  <si>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</si>
  <si>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</si>
  <si>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</si>
  <si>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</si>
  <si>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</si>
  <si>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</si>
  <si>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</si>
  <si>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</si>
  <si>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</si>
  <si>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</si>
  <si>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</si>
  <si>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</si>
  <si>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</si>
  <si>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</si>
  <si>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</si>
  <si>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</si>
  <si>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</si>
  <si>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</si>
  <si>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</si>
  <si>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</si>
  <si>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</si>
  <si>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</si>
  <si>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</si>
  <si>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</si>
  <si>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</si>
  <si>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</si>
  <si>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</si>
  <si>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</si>
  <si>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</si>
  <si>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</si>
  <si>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</si>
  <si>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</si>
  <si>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</si>
  <si>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</si>
  <si>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</si>
  <si>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</si>
  <si>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</si>
  <si>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</si>
  <si>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</si>
  <si>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</si>
  <si>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</si>
  <si>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</si>
  <si>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</si>
  <si>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</si>
  <si>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</si>
  <si>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</si>
  <si>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</si>
  <si>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</si>
  <si>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</si>
  <si>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</si>
  <si>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</si>
  <si>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</si>
  <si>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</si>
  <si>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</si>
  <si>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</si>
  <si>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</si>
  <si>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</si>
  <si>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</si>
  <si>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</si>
  <si>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</si>
  <si>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</si>
  <si>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</si>
  <si>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</si>
  <si>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</si>
  <si>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</si>
  <si>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</si>
  <si>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</si>
  <si>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</si>
  <si>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</si>
  <si>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</si>
  <si>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</si>
  <si>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</si>
  <si>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</si>
  <si>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</si>
  <si>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</si>
  <si>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</si>
  <si>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</si>
  <si>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</si>
  <si>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</si>
  <si>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</si>
  <si>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</si>
  <si>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</si>
  <si>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</si>
  <si>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</si>
  <si>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</si>
  <si>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</si>
  <si>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</si>
  <si>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</si>
  <si>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</si>
  <si>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</si>
  <si>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</si>
  <si>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</si>
  <si>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</si>
  <si>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</si>
  <si>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</si>
  <si>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</si>
  <si>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</si>
  <si>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</si>
  <si>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</si>
  <si>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</si>
  <si>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</si>
  <si>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</si>
  <si>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</si>
  <si>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</si>
  <si>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</si>
  <si>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</si>
  <si>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</si>
  <si>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</si>
  <si>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</si>
  <si>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</si>
  <si>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</si>
  <si>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</si>
  <si>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</si>
  <si>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</si>
  <si>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</si>
  <si>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</si>
  <si>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</si>
  <si>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</si>
  <si>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</si>
  <si>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</si>
  <si>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</si>
  <si>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</si>
  <si>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</si>
  <si>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</si>
  <si>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</si>
  <si>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</si>
  <si>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</si>
  <si>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</si>
  <si>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</si>
  <si>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</si>
  <si>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</si>
  <si>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</si>
  <si>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</si>
  <si>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</si>
  <si>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</si>
  <si>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</si>
  <si>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</si>
  <si>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</si>
  <si>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</si>
  <si>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</si>
  <si>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</si>
  <si>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</si>
  <si>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</si>
  <si>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</si>
  <si>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</si>
  <si>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</si>
  <si>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</si>
  <si>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</si>
  <si>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</si>
  <si>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</si>
  <si>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</si>
  <si>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</si>
  <si>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</si>
  <si>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</si>
  <si>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</si>
  <si>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</si>
  <si>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</si>
  <si>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</si>
  <si>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</si>
  <si>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</si>
  <si>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</si>
  <si>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</si>
  <si>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</si>
  <si>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</si>
  <si>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</si>
  <si>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</si>
  <si>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</si>
  <si>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</si>
  <si>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</si>
  <si>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</si>
  <si>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</si>
  <si>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</si>
  <si>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</si>
  <si>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</si>
  <si>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</si>
  <si>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</si>
  <si>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</si>
  <si>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</si>
  <si>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</si>
  <si>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</si>
  <si>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</si>
  <si>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</si>
  <si>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</si>
  <si>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</si>
  <si>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</si>
  <si>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</si>
  <si>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</si>
  <si>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</si>
  <si>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</si>
  <si>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</si>
  <si>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</si>
  <si>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</si>
  <si>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</si>
  <si>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</si>
  <si>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</si>
  <si>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</si>
  <si>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</si>
  <si>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</si>
  <si>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</si>
  <si>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</si>
  <si>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</si>
  <si>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</si>
  <si>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</si>
  <si>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</si>
  <si>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</si>
  <si>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</si>
  <si>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</si>
  <si>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</si>
  <si>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</si>
  <si>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</si>
  <si>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</si>
  <si>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</si>
  <si>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</si>
  <si>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</si>
  <si>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</si>
  <si>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</si>
  <si>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</si>
  <si>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</si>
  <si>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</si>
  <si>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</si>
  <si>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</si>
  <si>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</si>
  <si>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</si>
  <si>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</si>
  <si>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</si>
  <si>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</si>
  <si>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</si>
  <si>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</si>
  <si>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</si>
  <si>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</si>
  <si>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</si>
  <si>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</si>
  <si>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</si>
  <si>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</si>
  <si>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</si>
  <si>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</si>
  <si>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</si>
  <si>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</si>
  <si>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</si>
  <si>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</si>
  <si>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</si>
  <si>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</si>
  <si>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</si>
  <si>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</si>
  <si>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</si>
  <si>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</si>
  <si>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</si>
  <si>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</si>
  <si>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</si>
  <si>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</si>
  <si>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</si>
  <si>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</si>
  <si>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</si>
  <si>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</si>
  <si>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</si>
  <si>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</si>
  <si>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</si>
  <si>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</si>
  <si>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</si>
  <si>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</si>
  <si>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</si>
  <si>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</si>
  <si>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</si>
  <si>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</si>
  <si>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</si>
  <si>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</si>
  <si>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</si>
  <si>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</si>
  <si>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</si>
  <si>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</si>
  <si>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</si>
  <si>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</si>
  <si>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</si>
  <si>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</si>
  <si>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</si>
  <si>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</si>
  <si>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</si>
  <si>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</si>
  <si>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</si>
  <si>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</si>
  <si>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</si>
  <si>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</si>
  <si>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</si>
  <si>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</si>
  <si>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</si>
  <si>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</si>
  <si>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</si>
  <si>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</si>
  <si>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</si>
  <si>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</si>
  <si>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</si>
  <si>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</si>
  <si>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</si>
  <si>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</si>
  <si>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</si>
  <si>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</si>
  <si>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</si>
  <si>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</si>
  <si>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</si>
  <si>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</si>
  <si>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</si>
  <si>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</si>
  <si>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</si>
  <si>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</si>
  <si>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</si>
  <si>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</si>
  <si>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</si>
  <si>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</si>
  <si>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</si>
  <si>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</si>
  <si>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</si>
  <si>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</si>
  <si>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</si>
  <si>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</si>
  <si>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</si>
  <si>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</si>
  <si>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</si>
  <si>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</si>
  <si>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</si>
  <si>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</si>
  <si>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</si>
  <si>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</si>
  <si>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</si>
  <si>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</si>
  <si>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</si>
  <si>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</si>
  <si>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</si>
  <si>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</si>
  <si>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</si>
  <si>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</si>
  <si>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</si>
  <si>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</si>
  <si>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</si>
  <si>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</si>
  <si>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</si>
  <si>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</si>
  <si>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</si>
  <si>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</si>
  <si>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</si>
  <si>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</si>
  <si>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</si>
  <si>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</si>
  <si>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</si>
  <si>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</si>
  <si>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</si>
  <si>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</si>
  <si>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</si>
  <si>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</si>
  <si>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</si>
  <si>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</si>
  <si>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</si>
  <si>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</si>
  <si>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</si>
  <si>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</si>
  <si>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</si>
  <si>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</si>
  <si>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</si>
  <si>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</si>
  <si>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</si>
  <si>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</si>
  <si>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</si>
  <si>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</si>
  <si>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</si>
  <si>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</si>
  <si>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</si>
  <si>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</si>
  <si>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</si>
  <si>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</si>
  <si>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</si>
  <si>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</si>
  <si>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</si>
  <si>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</si>
  <si>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</si>
  <si>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</si>
  <si>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</si>
  <si>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</si>
  <si>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</si>
  <si>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</si>
  <si>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</si>
  <si>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</si>
  <si>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</si>
  <si>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</si>
  <si>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</si>
  <si>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</si>
  <si>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</si>
  <si>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</si>
  <si>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</si>
  <si>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</si>
  <si>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</si>
  <si>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</si>
  <si>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</si>
  <si>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</si>
  <si>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</si>
  <si>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</si>
  <si>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</si>
  <si>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</si>
  <si>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</si>
  <si>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</si>
  <si>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</si>
  <si>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</si>
  <si>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</si>
  <si>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</si>
  <si>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</si>
  <si>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</si>
  <si>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</si>
  <si>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</si>
  <si>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</si>
  <si>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</si>
  <si>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</si>
  <si>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</si>
  <si>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</si>
  <si>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</si>
  <si>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</si>
  <si>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</si>
  <si>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</si>
  <si>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</si>
  <si>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</si>
  <si>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</si>
  <si>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</si>
  <si>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</si>
  <si>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</si>
  <si>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</si>
  <si>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</si>
  <si>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</si>
  <si>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</si>
  <si>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</si>
  <si>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</si>
  <si>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</si>
  <si>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</si>
  <si>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</si>
  <si>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</si>
  <si>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</si>
  <si>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</si>
  <si>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</si>
  <si>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</si>
  <si>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</si>
  <si>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</si>
  <si>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</si>
  <si>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</si>
  <si>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</si>
  <si>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</si>
  <si>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</si>
  <si>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</si>
  <si>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</si>
  <si>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</si>
  <si>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</si>
  <si>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</si>
  <si>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</si>
  <si>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</si>
  <si>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</si>
  <si>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</si>
  <si>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</si>
  <si>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</si>
  <si>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</si>
  <si>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</si>
  <si>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</si>
  <si>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</si>
  <si>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</si>
  <si>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</si>
  <si>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</si>
  <si>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</si>
  <si>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</si>
  <si>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</si>
  <si>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</si>
  <si>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</si>
  <si>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</si>
  <si>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</si>
  <si>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</si>
  <si>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</si>
  <si>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</si>
  <si>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</si>
  <si>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</si>
  <si>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</si>
  <si>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</si>
  <si>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</si>
  <si>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</si>
  <si>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</si>
  <si>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</si>
  <si>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</si>
  <si>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</si>
  <si>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</si>
  <si>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</si>
  <si>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</si>
  <si>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</si>
  <si>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</si>
  <si>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</si>
  <si>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</si>
  <si>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</si>
  <si>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</si>
  <si>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</si>
  <si>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</si>
  <si>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</si>
  <si>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</si>
  <si>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</si>
  <si>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</si>
  <si>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</si>
  <si>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</si>
  <si>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</si>
  <si>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</si>
  <si>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</si>
  <si>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</si>
  <si>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</si>
  <si>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</si>
  <si>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</si>
  <si>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</si>
  <si>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</si>
  <si>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</si>
  <si>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</si>
  <si>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</si>
  <si>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</si>
  <si>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</si>
  <si>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</si>
  <si>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</si>
  <si>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</si>
  <si>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</si>
  <si>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</si>
  <si>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</si>
  <si>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</si>
  <si>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</si>
  <si>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</si>
  <si>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</si>
  <si>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</si>
  <si>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</si>
  <si>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</si>
  <si>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</si>
  <si>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</si>
  <si>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</si>
  <si>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</si>
  <si>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</si>
  <si>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</si>
  <si>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</si>
  <si>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</si>
  <si>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</si>
  <si>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</si>
  <si>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</si>
  <si>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</si>
  <si>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</si>
  <si>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</si>
  <si>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</si>
  <si>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</si>
  <si>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</si>
  <si>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</si>
  <si>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</si>
  <si>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</si>
  <si>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</si>
  <si>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</si>
  <si>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</si>
  <si>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</si>
  <si>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</si>
  <si>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</si>
  <si>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</si>
  <si>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</si>
  <si>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</si>
  <si>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</si>
  <si>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</si>
  <si>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</si>
  <si>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</si>
  <si>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</si>
  <si>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</si>
  <si>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</si>
  <si>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</si>
  <si>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</si>
  <si>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</si>
  <si>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</si>
  <si>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</si>
  <si>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</si>
  <si>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</si>
  <si>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</si>
  <si>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</si>
  <si>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</si>
  <si>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</si>
  <si>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</si>
  <si>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</si>
  <si>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</si>
  <si>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</si>
  <si>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</si>
  <si>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</si>
  <si>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</si>
  <si>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</si>
  <si>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</si>
  <si>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</si>
  <si>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</si>
  <si>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</si>
  <si>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</si>
  <si>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</si>
  <si>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</si>
  <si>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</si>
  <si>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</si>
  <si>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</si>
  <si>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</si>
  <si>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</si>
  <si>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</si>
  <si>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</si>
  <si>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</si>
  <si>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</si>
  <si>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</si>
  <si>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</si>
  <si>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</si>
  <si>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</si>
  <si>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</si>
  <si>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</si>
  <si>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</si>
  <si>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</si>
  <si>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</si>
  <si>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</si>
  <si>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</si>
  <si>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</si>
  <si>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</si>
  <si>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</si>
  <si>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</si>
  <si>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</si>
  <si>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</si>
  <si>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</si>
  <si>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</si>
  <si>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</si>
  <si>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</si>
  <si>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</si>
  <si>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</si>
  <si>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</si>
  <si>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</si>
  <si>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</si>
  <si>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</si>
  <si>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</si>
  <si>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</si>
  <si>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</si>
  <si>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</si>
  <si>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</si>
  <si>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</si>
  <si>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</si>
  <si>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</si>
  <si>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</si>
  <si>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</si>
  <si>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</si>
  <si>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</si>
  <si>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</si>
  <si>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</si>
  <si>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</si>
  <si>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</si>
  <si>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</si>
  <si>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</si>
  <si>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</si>
  <si>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</si>
  <si>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</si>
  <si>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</si>
  <si>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</si>
  <si>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</si>
  <si>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</si>
  <si>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</si>
  <si>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</si>
  <si>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</si>
  <si>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</si>
  <si>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</si>
  <si>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</si>
  <si>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</si>
  <si>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</si>
  <si>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</si>
  <si>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</si>
  <si>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</si>
  <si>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</si>
  <si>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</si>
  <si>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</si>
  <si>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</si>
  <si>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</si>
  <si>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</si>
  <si>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</si>
  <si>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</si>
  <si>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</si>
  <si>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</si>
  <si>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</si>
  <si>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</si>
  <si>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</si>
  <si>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</si>
  <si>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</si>
  <si>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</si>
  <si>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</si>
  <si>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</si>
  <si>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</si>
  <si>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</si>
  <si>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</si>
  <si>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</si>
  <si>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</si>
  <si>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</si>
  <si>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</si>
  <si>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</si>
  <si>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</si>
  <si>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</si>
  <si>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</si>
  <si>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</si>
  <si>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</si>
  <si>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</si>
  <si>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</si>
  <si>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</si>
  <si>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</si>
  <si>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</si>
  <si>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</si>
  <si>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</si>
  <si>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</si>
  <si>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</si>
  <si>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</si>
  <si>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</si>
  <si>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</si>
  <si>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</si>
  <si>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</si>
  <si>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</si>
  <si>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</si>
  <si>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</si>
  <si>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</si>
  <si>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</si>
  <si>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</si>
  <si>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</si>
  <si>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</si>
  <si>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</si>
  <si>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</si>
  <si>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</si>
  <si>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</si>
  <si>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</si>
  <si>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</si>
  <si>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</si>
  <si>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</si>
  <si>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</si>
  <si>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</si>
  <si>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</si>
  <si>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</si>
  <si>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</si>
  <si>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</si>
  <si>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</si>
  <si>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</si>
  <si>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</si>
  <si>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</si>
  <si>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</si>
  <si>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</si>
  <si>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</si>
  <si>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</si>
  <si>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</si>
  <si>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</si>
  <si>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</si>
  <si>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</si>
  <si>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</si>
  <si>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</si>
  <si>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</si>
  <si>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</si>
  <si>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</si>
  <si>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</si>
  <si>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</si>
  <si>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</si>
  <si>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</si>
  <si>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</si>
  <si>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</si>
  <si>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</si>
  <si>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</si>
  <si>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</si>
  <si>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</si>
  <si>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</si>
  <si>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</si>
  <si>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</si>
  <si>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</si>
  <si>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</si>
  <si>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</si>
  <si>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</si>
  <si>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</si>
  <si>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</si>
  <si>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</si>
  <si>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</si>
  <si>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</si>
  <si>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</si>
  <si>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</si>
  <si>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</si>
  <si>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</si>
  <si>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</si>
  <si>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</si>
  <si>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</si>
  <si>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</si>
  <si>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</si>
  <si>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</si>
  <si>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</si>
  <si>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</si>
  <si>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</si>
  <si>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</si>
  <si>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</si>
  <si>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</si>
  <si>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</si>
  <si>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</si>
  <si>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</si>
  <si>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</si>
  <si>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</si>
  <si>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</si>
  <si>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</si>
  <si>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</si>
  <si>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</si>
  <si>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</si>
  <si>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</si>
  <si>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</si>
  <si>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</si>
  <si>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</si>
  <si>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</si>
  <si>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</si>
  <si>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</si>
  <si>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</si>
  <si>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</si>
  <si>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</si>
  <si>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</si>
  <si>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</si>
  <si>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</si>
  <si>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</si>
  <si>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</si>
  <si>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</si>
  <si>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</si>
  <si>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</si>
  <si>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</si>
  <si>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</si>
  <si>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</si>
  <si>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</si>
  <si>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</si>
  <si>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</si>
  <si>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</si>
  <si>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</si>
  <si>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</si>
  <si>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</si>
  <si>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</si>
  <si>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</si>
  <si>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</si>
  <si>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</si>
  <si>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</si>
  <si>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</si>
  <si>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</si>
  <si>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</si>
  <si>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</si>
  <si>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</si>
  <si>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</si>
  <si>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</si>
  <si>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</si>
  <si>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</si>
  <si>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</si>
  <si>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</si>
  <si>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</si>
  <si>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</si>
  <si>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</si>
  <si>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</si>
  <si>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</si>
  <si>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</si>
  <si>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</si>
  <si>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</si>
  <si>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</si>
  <si>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</si>
  <si>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</si>
  <si>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</si>
  <si>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</si>
  <si>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</si>
  <si>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</si>
  <si>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</si>
  <si>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</si>
  <si>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</si>
  <si>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</si>
  <si>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</si>
  <si>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</si>
  <si>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</si>
  <si>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</si>
  <si>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</si>
  <si>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</si>
  <si>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</si>
  <si>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</si>
  <si>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</si>
  <si>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</si>
  <si>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</si>
  <si>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</si>
  <si>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</si>
  <si>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</si>
  <si>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</si>
  <si>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</si>
  <si>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</si>
  <si>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</si>
  <si>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</si>
  <si>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</si>
  <si>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</si>
  <si>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</si>
  <si>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</si>
  <si>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</si>
  <si>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</si>
  <si>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</si>
  <si>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</si>
  <si>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</si>
  <si>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</si>
  <si>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</si>
  <si>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</si>
  <si>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</si>
  <si>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</si>
  <si>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</si>
  <si>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</si>
  <si>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</si>
  <si>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</si>
  <si>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</si>
  <si>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</si>
  <si>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</si>
  <si>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</si>
  <si>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</si>
  <si>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</si>
  <si>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</si>
  <si>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</si>
  <si>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</si>
  <si>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</si>
  <si>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</si>
  <si>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</si>
  <si>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</si>
  <si>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</si>
  <si>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</si>
  <si>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</si>
  <si>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</si>
  <si>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</si>
  <si>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</si>
  <si>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</si>
  <si>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</si>
  <si>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</si>
  <si>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</si>
  <si>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</si>
  <si>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</si>
  <si>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</si>
  <si>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</si>
  <si>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</si>
  <si>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</si>
  <si>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</si>
  <si>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</si>
  <si>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</si>
  <si>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</si>
  <si>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</si>
  <si>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</si>
  <si>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</si>
  <si>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</si>
  <si>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</si>
  <si>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</si>
  <si>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</si>
  <si>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</si>
  <si>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</si>
  <si>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</si>
  <si>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</si>
  <si>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</si>
  <si>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</si>
  <si>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</si>
  <si>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</si>
  <si>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</si>
  <si>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</si>
  <si>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</si>
  <si>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</si>
  <si>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</si>
  <si>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</si>
  <si>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</si>
  <si>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</si>
  <si>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</si>
  <si>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</si>
  <si>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</si>
  <si>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</si>
  <si>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</si>
  <si>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</si>
  <si>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</si>
  <si>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</si>
  <si>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</si>
  <si>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</si>
  <si>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</si>
  <si>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</si>
  <si>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</si>
  <si>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</si>
  <si>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</si>
  <si>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</si>
  <si>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</si>
  <si>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</si>
  <si>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</si>
  <si>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</si>
  <si>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</si>
  <si>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</si>
  <si>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</si>
  <si>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</si>
  <si>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</si>
  <si>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</si>
  <si>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</si>
  <si>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</si>
  <si>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</si>
  <si>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</si>
  <si>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</si>
  <si>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</si>
  <si>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</si>
  <si>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</si>
  <si>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</si>
  <si>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</si>
  <si>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</si>
  <si>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</si>
  <si>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</si>
  <si>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</si>
  <si>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</si>
  <si>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</si>
  <si>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</si>
  <si>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</si>
  <si>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</si>
  <si>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</si>
  <si>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</si>
  <si>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</si>
  <si>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</si>
  <si>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</si>
  <si>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</si>
  <si>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</si>
  <si>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</si>
  <si>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</si>
  <si>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</si>
  <si>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</si>
  <si>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</si>
  <si>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</si>
  <si>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</si>
  <si>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</si>
  <si>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</si>
  <si>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</si>
  <si>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</si>
  <si>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</si>
  <si>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</si>
  <si>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</si>
  <si>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</si>
  <si>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</si>
  <si>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</si>
  <si>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</si>
  <si>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</si>
  <si>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</si>
  <si>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</si>
  <si>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</si>
  <si>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</si>
  <si>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</si>
  <si>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</si>
  <si>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</si>
  <si>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</si>
  <si>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</si>
  <si>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</si>
  <si>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</si>
  <si>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</si>
  <si>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</si>
  <si>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</si>
  <si>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</si>
  <si>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</si>
  <si>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</si>
  <si>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</si>
  <si>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</si>
  <si>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</si>
  <si>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</si>
  <si>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</si>
  <si>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</si>
  <si>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</si>
  <si>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</si>
  <si>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</si>
  <si>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</si>
  <si>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</si>
  <si>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</si>
  <si>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</si>
  <si>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</si>
  <si>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</si>
  <si>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</si>
  <si>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</si>
  <si>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</si>
  <si>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</si>
  <si>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</si>
  <si>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</si>
  <si>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</si>
  <si>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</si>
  <si>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</si>
  <si>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</si>
  <si>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</si>
  <si>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</si>
  <si>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</si>
  <si>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</si>
  <si>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</si>
  <si>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</si>
  <si>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</si>
  <si>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</si>
  <si>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</si>
  <si>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</si>
  <si>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</si>
  <si>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</si>
  <si>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</si>
  <si>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</si>
  <si>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</si>
  <si>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</si>
  <si>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</si>
  <si>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</si>
  <si>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</si>
  <si>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</si>
  <si>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</si>
  <si>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</si>
  <si>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</si>
  <si>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</si>
  <si>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</si>
  <si>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</si>
  <si>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</si>
  <si>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</si>
  <si>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</si>
  <si>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</si>
  <si>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</si>
  <si>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</si>
  <si>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</si>
  <si>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</si>
  <si>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</si>
  <si>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</si>
  <si>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</si>
  <si>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</si>
  <si>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</si>
  <si>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</si>
  <si>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</si>
  <si>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</si>
  <si>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</si>
  <si>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</si>
  <si>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</si>
  <si>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</si>
  <si>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</si>
  <si>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</si>
  <si>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</si>
  <si>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</si>
  <si>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</si>
  <si>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</si>
  <si>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</si>
  <si>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</si>
  <si>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</si>
  <si>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</si>
  <si>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</si>
  <si>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</si>
  <si>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</si>
  <si>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</si>
  <si>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</si>
  <si>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</si>
  <si>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</si>
  <si>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</si>
  <si>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</si>
  <si>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</si>
  <si>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</si>
  <si>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</si>
  <si>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</si>
  <si>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</si>
  <si>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</si>
  <si>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</si>
  <si>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</si>
  <si>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</si>
  <si>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</si>
  <si>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</si>
  <si>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</si>
  <si>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</si>
  <si>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</si>
  <si>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</si>
  <si>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</si>
  <si>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</si>
  <si>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</si>
  <si>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</si>
  <si>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</si>
  <si>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</si>
  <si>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</si>
  <si>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</si>
  <si>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</si>
  <si>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</si>
  <si>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</si>
  <si>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</si>
  <si>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</si>
  <si>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</si>
  <si>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</si>
  <si>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</si>
  <si>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</si>
  <si>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</si>
  <si>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</si>
  <si>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</si>
  <si>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</si>
  <si>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</si>
  <si>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</si>
  <si>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</si>
  <si>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</si>
  <si>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</si>
  <si>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</si>
  <si>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</si>
  <si>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</si>
  <si>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</si>
  <si>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</si>
  <si>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</si>
  <si>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</si>
  <si>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</si>
  <si>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</si>
  <si>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</si>
  <si>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</si>
  <si>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</si>
  <si>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</si>
  <si>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</si>
  <si>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</si>
  <si>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</si>
  <si>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</si>
  <si>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</si>
  <si>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</si>
  <si>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</si>
  <si>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</si>
  <si>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</si>
  <si>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</si>
  <si>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</si>
  <si>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</si>
  <si>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</si>
  <si>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</si>
  <si>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</si>
  <si>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</si>
  <si>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</si>
  <si>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</si>
  <si>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</si>
  <si>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</si>
  <si>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</si>
  <si>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</si>
  <si>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</si>
  <si>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</si>
  <si>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</si>
  <si>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</si>
  <si>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</si>
  <si>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</si>
  <si>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</si>
  <si>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</si>
  <si>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</si>
  <si>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</si>
  <si>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</si>
  <si>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</si>
  <si>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</si>
  <si>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</si>
  <si>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</si>
  <si>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</si>
  <si>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</si>
  <si>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</si>
  <si>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</si>
  <si>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</si>
  <si>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</si>
  <si>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</si>
  <si>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</si>
  <si>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</si>
  <si>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</si>
  <si>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</si>
  <si>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</si>
  <si>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</si>
  <si>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</si>
  <si>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</si>
  <si>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</si>
  <si>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</si>
  <si>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</si>
  <si>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</si>
  <si>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</si>
  <si>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</si>
  <si>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</si>
  <si>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</si>
  <si>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</si>
  <si>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</si>
  <si>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</si>
  <si>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</si>
  <si>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</si>
  <si>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</si>
  <si>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</si>
  <si>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</si>
  <si>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</si>
  <si>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</si>
  <si>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</si>
  <si>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</si>
  <si>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</si>
  <si>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</si>
  <si>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</si>
  <si>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</si>
  <si>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</si>
  <si>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</si>
  <si>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</si>
  <si>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</si>
  <si>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</si>
  <si>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</si>
  <si>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</si>
  <si>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</si>
  <si>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</si>
  <si>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</si>
  <si>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</si>
  <si>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</si>
  <si>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</si>
  <si>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</si>
  <si>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</si>
  <si>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</si>
  <si>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</si>
  <si>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</si>
  <si>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</si>
  <si>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</si>
  <si>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</si>
  <si>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</si>
  <si>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</si>
  <si>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</si>
  <si>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</si>
  <si>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</si>
  <si>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</si>
  <si>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</si>
  <si>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</si>
  <si>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</si>
  <si>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</si>
  <si>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</si>
  <si>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</si>
  <si>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</si>
  <si>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</si>
  <si>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</si>
  <si>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</si>
  <si>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</si>
  <si>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</si>
  <si>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</si>
  <si>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</si>
  <si>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</si>
  <si>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</si>
  <si>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</si>
  <si>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</si>
  <si>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</si>
  <si>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</si>
  <si>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</si>
  <si>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</si>
  <si>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</si>
  <si>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</si>
  <si>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</si>
  <si>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</si>
  <si>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</si>
  <si>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</si>
  <si>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</si>
  <si>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</si>
  <si>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</si>
  <si>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</si>
  <si>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</si>
  <si>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</si>
  <si>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</si>
  <si>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</si>
  <si>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</si>
  <si>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</si>
  <si>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</si>
  <si>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</si>
  <si>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</si>
  <si>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</si>
  <si>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</si>
  <si>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</si>
  <si>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</si>
  <si>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</si>
  <si>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</si>
  <si>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</si>
  <si>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</si>
  <si>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</si>
  <si>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</si>
  <si>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</si>
  <si>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</si>
  <si>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</si>
  <si>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</si>
  <si>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</si>
  <si>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</si>
  <si>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</si>
  <si>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</si>
  <si>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</si>
  <si>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</si>
  <si>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</si>
  <si>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</si>
  <si>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</si>
  <si>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</si>
  <si>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</si>
  <si>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</si>
  <si>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</si>
  <si>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</si>
  <si>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</si>
  <si>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</si>
  <si>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</si>
  <si>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</si>
  <si>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</si>
  <si>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</si>
  <si>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</si>
  <si>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</si>
  <si>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</si>
  <si>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</si>
  <si>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</si>
  <si>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</si>
  <si>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</si>
  <si>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</si>
  <si>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</si>
  <si>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</si>
  <si>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</si>
  <si>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</si>
  <si>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</si>
  <si>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</si>
  <si>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</si>
  <si>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</si>
  <si>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</si>
  <si>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</si>
  <si>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</si>
  <si>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</si>
  <si>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</si>
  <si>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</si>
  <si>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</si>
  <si>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</si>
  <si>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</si>
  <si>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</si>
  <si>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</si>
  <si>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</si>
  <si>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</si>
  <si>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</si>
  <si>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</si>
  <si>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</si>
  <si>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</si>
  <si>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</si>
  <si>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</si>
  <si>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</si>
  <si>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</si>
  <si>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</si>
  <si>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</si>
  <si>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</si>
  <si>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</si>
  <si>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</si>
  <si>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</si>
  <si>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</si>
  <si>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</si>
  <si>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</si>
  <si>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</si>
  <si>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</si>
  <si>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</si>
  <si>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</si>
  <si>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</si>
  <si>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</si>
  <si>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</si>
  <si>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</si>
  <si>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</si>
  <si>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</si>
  <si>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</si>
  <si>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</si>
  <si>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</si>
  <si>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</si>
  <si>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</si>
  <si>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</si>
  <si>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</si>
  <si>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</si>
  <si>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</si>
  <si>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</si>
  <si>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</si>
  <si>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</si>
  <si>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</si>
  <si>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</si>
  <si>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</si>
  <si>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</si>
  <si>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</si>
  <si>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</si>
  <si>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</si>
  <si>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</si>
  <si>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</si>
  <si>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</si>
  <si>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</si>
  <si>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</si>
  <si>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</si>
  <si>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</si>
  <si>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</si>
  <si>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</si>
  <si>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</si>
  <si>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</si>
  <si>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</si>
  <si>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</si>
  <si>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</si>
  <si>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</si>
  <si>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</si>
  <si>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</si>
  <si>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</si>
  <si>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</si>
  <si>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</si>
  <si>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</si>
  <si>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</si>
  <si>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</si>
  <si>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</si>
  <si>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</si>
  <si>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</si>
  <si>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</si>
  <si>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</si>
  <si>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</si>
  <si>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</si>
  <si>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</si>
  <si>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</si>
  <si>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</si>
  <si>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</si>
  <si>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</si>
  <si>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</si>
  <si>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</si>
  <si>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</si>
  <si>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</si>
  <si>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</si>
  <si>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</si>
  <si>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</si>
  <si>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</si>
  <si>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</si>
  <si>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</si>
  <si>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</si>
  <si>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</si>
  <si>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</si>
  <si>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</si>
  <si>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</si>
  <si>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</si>
  <si>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</si>
  <si>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</si>
  <si>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</si>
  <si>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</si>
  <si>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</si>
  <si>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</si>
  <si>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</si>
  <si>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</si>
  <si>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</si>
  <si>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</si>
  <si>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</si>
  <si>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</si>
  <si>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</si>
  <si>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</si>
  <si>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</si>
  <si>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</si>
  <si>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</si>
  <si>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</si>
  <si>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</si>
  <si>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</si>
  <si>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</si>
  <si>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</si>
  <si>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</si>
  <si>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</si>
  <si>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</si>
  <si>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</si>
  <si>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</si>
  <si>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</si>
  <si>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</si>
  <si>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</si>
  <si>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</si>
  <si>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</si>
  <si>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</si>
  <si>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</si>
  <si>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</si>
  <si>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</si>
  <si>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</si>
  <si>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</si>
  <si>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</si>
  <si>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</si>
  <si>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</si>
  <si>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</si>
  <si>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</si>
  <si>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</si>
  <si>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</si>
  <si>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</si>
  <si>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</si>
  <si>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</si>
  <si>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</si>
  <si>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</si>
  <si>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</si>
  <si>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</si>
  <si>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</si>
  <si>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</si>
  <si>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</si>
  <si>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</si>
  <si>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</si>
  <si>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</si>
  <si>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</si>
  <si>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</si>
  <si>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</si>
  <si>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</si>
  <si>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</si>
  <si>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</si>
  <si>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</si>
  <si>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</si>
  <si>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</si>
  <si>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</si>
  <si>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</si>
  <si>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</si>
  <si>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</si>
  <si>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</si>
  <si>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</si>
  <si>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</si>
  <si>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</si>
  <si>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</si>
  <si>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</si>
  <si>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</si>
  <si>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</si>
  <si>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</si>
  <si>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</si>
  <si>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</si>
  <si>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</si>
  <si>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</si>
  <si>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</si>
  <si>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</si>
  <si>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</si>
  <si>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</si>
  <si>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</si>
  <si>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</si>
  <si>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</si>
  <si>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</si>
  <si>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</si>
  <si>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</si>
  <si>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</si>
  <si>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</si>
  <si>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</si>
  <si>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</si>
  <si>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</si>
  <si>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</si>
  <si>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</si>
  <si>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</si>
  <si>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</si>
  <si>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</si>
  <si>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</si>
  <si>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</si>
  <si>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</si>
  <si>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</si>
  <si>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</si>
  <si>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</si>
  <si>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</si>
  <si>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</si>
  <si>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</si>
  <si>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</si>
  <si>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</si>
  <si>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</si>
  <si>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</si>
  <si>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</si>
  <si>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</si>
  <si>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</si>
  <si>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</si>
  <si>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</si>
  <si>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</si>
  <si>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</si>
  <si>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</si>
  <si>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</si>
  <si>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</si>
  <si>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</si>
  <si>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</si>
  <si>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</si>
  <si>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</si>
  <si>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</si>
  <si>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</si>
  <si>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</si>
  <si>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</si>
  <si>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</si>
  <si>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</si>
  <si>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</si>
  <si>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</si>
  <si>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</si>
  <si>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</si>
  <si>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</si>
  <si>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</si>
  <si>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</si>
  <si>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</si>
  <si>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</si>
  <si>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</si>
  <si>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</si>
  <si>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</si>
  <si>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</si>
  <si>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</si>
  <si>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</si>
  <si>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</si>
  <si>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</si>
  <si>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</si>
  <si>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</si>
  <si>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</si>
  <si>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</si>
  <si>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</si>
  <si>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</si>
  <si>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</si>
  <si>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</si>
  <si>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</si>
  <si>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</si>
  <si>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</si>
  <si>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</si>
  <si>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</si>
  <si>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</si>
  <si>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</si>
  <si>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</si>
  <si>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</si>
  <si>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</si>
  <si>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</si>
  <si>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</si>
  <si>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</si>
  <si>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</si>
  <si>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</si>
  <si>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</si>
  <si>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</si>
  <si>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</si>
  <si>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</si>
  <si>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</si>
  <si>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</si>
  <si>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</si>
  <si>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</si>
  <si>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</si>
  <si>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</si>
  <si>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</si>
  <si>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</si>
  <si>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</si>
  <si>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</si>
  <si>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</si>
  <si>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</si>
  <si>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</si>
  <si>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</si>
  <si>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</si>
  <si>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</si>
  <si>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</si>
  <si>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</si>
  <si>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</si>
  <si>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</si>
  <si>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</si>
  <si>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</si>
  <si>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</si>
  <si>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</si>
  <si>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</si>
  <si>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</si>
  <si>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</si>
  <si>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</si>
  <si>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</si>
  <si>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</si>
  <si>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</si>
  <si>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</si>
  <si>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</si>
  <si>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</si>
  <si>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</si>
  <si>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</si>
  <si>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</si>
  <si>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</si>
  <si>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</si>
  <si>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</si>
  <si>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</si>
  <si>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</si>
  <si>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</si>
  <si>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</si>
  <si>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</si>
  <si>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</si>
  <si>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</si>
  <si>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</si>
  <si>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</si>
  <si>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</si>
  <si>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</si>
  <si>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</si>
  <si>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</si>
  <si>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</si>
  <si>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</si>
  <si>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</si>
  <si>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</si>
  <si>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</si>
  <si>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</si>
  <si>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</si>
  <si>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</si>
  <si>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</si>
  <si>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</si>
  <si>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</si>
  <si>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</si>
  <si>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</si>
  <si>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</si>
  <si>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</si>
  <si>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</si>
  <si>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</si>
  <si>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</si>
  <si>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</si>
  <si>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</si>
  <si>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</si>
  <si>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</si>
  <si>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</si>
  <si>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</si>
  <si>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</si>
  <si>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</si>
  <si>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</si>
  <si>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</si>
  <si>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</si>
  <si>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</si>
  <si>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</si>
  <si>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</si>
  <si>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</si>
  <si>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</si>
  <si>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</si>
  <si>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</si>
  <si>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</si>
  <si>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</si>
  <si>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</si>
  <si>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</si>
  <si>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</si>
  <si>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</si>
  <si>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</si>
  <si>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</si>
  <si>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</si>
  <si>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</si>
  <si>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</si>
  <si>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</si>
  <si>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</si>
  <si>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</si>
  <si>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</si>
  <si>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</si>
  <si>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</si>
  <si>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</si>
  <si>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</si>
  <si>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</si>
  <si>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</si>
  <si>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</si>
  <si>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</si>
  <si>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</si>
  <si>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</si>
  <si>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</si>
  <si>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</si>
  <si>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</si>
  <si>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</si>
  <si>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</si>
  <si>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</si>
  <si>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</si>
  <si>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</si>
  <si>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</si>
  <si>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</si>
  <si>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</si>
  <si>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</si>
  <si>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</si>
  <si>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</si>
  <si>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</si>
  <si>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</si>
  <si>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</si>
  <si>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</si>
  <si>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</si>
  <si>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</si>
  <si>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</si>
  <si>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</si>
  <si>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</si>
  <si>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</si>
  <si>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</si>
  <si>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</si>
  <si>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</si>
  <si>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</si>
  <si>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</si>
  <si>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</si>
  <si>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</si>
  <si>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</si>
  <si>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</si>
  <si>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</si>
  <si>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</si>
  <si>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</si>
  <si>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</si>
  <si>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</si>
  <si>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</si>
  <si>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</si>
  <si>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</si>
  <si>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</si>
  <si>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</si>
  <si>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</si>
  <si>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</si>
  <si>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</si>
  <si>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</si>
  <si>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</si>
  <si>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</si>
  <si>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</si>
  <si>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</si>
  <si>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</si>
  <si>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</si>
  <si>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</si>
  <si>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</si>
  <si>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</si>
  <si>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</si>
  <si>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</si>
  <si>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</si>
  <si>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</si>
  <si>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</si>
  <si>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</si>
  <si>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</si>
  <si>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</si>
  <si>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</si>
  <si>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</si>
  <si>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</si>
  <si>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</si>
  <si>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</si>
  <si>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</si>
  <si>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</si>
  <si>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</si>
  <si>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</si>
  <si>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</si>
  <si>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</si>
  <si>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</si>
  <si>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</si>
  <si>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</si>
  <si>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</si>
  <si>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</si>
  <si>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</si>
  <si>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</si>
  <si>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</si>
  <si>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</si>
  <si>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</si>
  <si>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</si>
  <si>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</si>
  <si>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</si>
  <si>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</si>
  <si>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</si>
  <si>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</si>
  <si>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</si>
  <si>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</si>
  <si>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</si>
  <si>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</si>
  <si>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</si>
  <si>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</si>
  <si>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</si>
  <si>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</si>
  <si>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</si>
  <si>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</si>
  <si>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</si>
  <si>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</si>
  <si>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</si>
  <si>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</si>
  <si>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</si>
  <si>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</si>
  <si>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</si>
  <si>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</si>
  <si>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</si>
  <si>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</si>
  <si>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</si>
  <si>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</si>
  <si>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</si>
  <si>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</si>
  <si>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</si>
  <si>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</si>
  <si>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</si>
  <si>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</si>
  <si>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</si>
  <si>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</si>
  <si>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</si>
  <si>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</si>
  <si>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</si>
  <si>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</si>
  <si>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</si>
  <si>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</si>
  <si>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</si>
  <si>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</si>
  <si>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</si>
  <si>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</si>
  <si>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</si>
  <si>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</si>
  <si>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</si>
  <si>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</si>
  <si>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</si>
  <si>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</si>
  <si>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</si>
  <si>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</si>
  <si>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</si>
  <si>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</si>
  <si>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</si>
  <si>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</si>
  <si>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</si>
  <si>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</si>
  <si>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</si>
  <si>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</si>
  <si>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</si>
  <si>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</si>
  <si>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</si>
  <si>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</si>
  <si>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</si>
  <si>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</si>
  <si>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</si>
  <si>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</si>
  <si>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</si>
  <si>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</si>
  <si>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</si>
  <si>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</si>
  <si>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</si>
  <si>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</si>
  <si>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</si>
  <si>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</si>
  <si>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</si>
  <si>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</si>
  <si>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</si>
  <si>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</si>
  <si>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</si>
  <si>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</si>
  <si>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</si>
  <si>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</si>
  <si>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</si>
  <si>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</si>
  <si>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</si>
  <si>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</si>
  <si>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</si>
  <si>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</si>
  <si>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</si>
  <si>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</si>
  <si>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</si>
  <si>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</si>
  <si>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</si>
  <si>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</si>
  <si>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</si>
  <si>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</si>
  <si>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</si>
  <si>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</si>
  <si>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</si>
  <si>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</si>
  <si>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</si>
  <si>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</si>
  <si>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</si>
  <si>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</si>
  <si>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</si>
  <si>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</si>
  <si>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</si>
  <si>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</si>
  <si>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</si>
  <si>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</si>
  <si>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</si>
  <si>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</si>
  <si>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</si>
  <si>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</si>
  <si>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</si>
  <si>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</si>
  <si>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</si>
  <si>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</si>
  <si>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</si>
  <si>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</si>
  <si>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</si>
  <si>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</si>
  <si>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</si>
  <si>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</si>
  <si>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</si>
  <si>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</si>
  <si>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</si>
  <si>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</si>
  <si>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</si>
  <si>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</si>
  <si>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</si>
  <si>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</si>
  <si>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</si>
  <si>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</si>
  <si>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</si>
  <si>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</si>
  <si>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</si>
  <si>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</si>
  <si>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</si>
  <si>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</si>
  <si>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</si>
  <si>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</si>
  <si>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</si>
  <si>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</si>
  <si>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</si>
  <si>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</si>
  <si>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</si>
  <si>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</si>
  <si>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</si>
  <si>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</si>
  <si>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</si>
  <si>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</si>
  <si>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</si>
  <si>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</si>
  <si>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</si>
  <si>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</si>
  <si>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</si>
  <si>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</si>
  <si>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</si>
  <si>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</si>
  <si>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</si>
  <si>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</si>
  <si>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</si>
  <si>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</si>
  <si>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</si>
  <si>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</si>
  <si>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</si>
  <si>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</si>
  <si>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</si>
  <si>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</si>
  <si>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</si>
  <si>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</si>
  <si>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</si>
  <si>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</si>
  <si>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</si>
  <si>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</si>
  <si>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</si>
  <si>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</si>
  <si>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</si>
  <si>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</si>
  <si>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</si>
  <si>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</si>
  <si>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</si>
  <si>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</si>
  <si>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</si>
  <si>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</si>
  <si>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</si>
  <si>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</si>
  <si>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</si>
  <si>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</si>
  <si>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</si>
  <si>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</si>
  <si>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</si>
  <si>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</si>
  <si>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</si>
  <si>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</si>
  <si>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</si>
  <si>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</si>
  <si>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</si>
  <si>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</si>
  <si>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</si>
  <si>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</si>
  <si>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</si>
  <si>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</si>
  <si>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</si>
  <si>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</si>
  <si>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</si>
  <si>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</si>
  <si>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</si>
  <si>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</si>
  <si>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</si>
  <si>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</si>
  <si>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</si>
  <si>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</si>
  <si>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</si>
  <si>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</si>
  <si>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</si>
  <si>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</si>
  <si>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</si>
  <si>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</si>
  <si>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</si>
  <si>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</si>
  <si>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</si>
  <si>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</si>
  <si>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</si>
  <si>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</si>
  <si>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</si>
  <si>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</si>
  <si>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</si>
  <si>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</si>
  <si>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</si>
  <si>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</si>
  <si>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</si>
  <si>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</si>
  <si>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</si>
  <si>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</si>
  <si>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</si>
  <si>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</si>
  <si>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</si>
  <si>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</si>
  <si>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</si>
  <si>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</si>
  <si>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</si>
  <si>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</si>
  <si>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</si>
  <si>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</si>
  <si>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</si>
  <si>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</si>
  <si>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</si>
  <si>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</si>
  <si>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</si>
  <si>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</si>
  <si>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</si>
  <si>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</si>
  <si>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</si>
  <si>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</si>
  <si>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</si>
  <si>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</si>
  <si>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</si>
  <si>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</si>
  <si>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</si>
  <si>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</si>
  <si>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</si>
  <si>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</si>
  <si>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</si>
  <si>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</si>
  <si>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</si>
  <si>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</si>
  <si>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</si>
  <si>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</si>
  <si>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</si>
  <si>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</si>
  <si>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</si>
  <si>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</si>
  <si>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</si>
  <si>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</si>
  <si>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</si>
  <si>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</si>
  <si>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</si>
  <si>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</si>
  <si>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</si>
  <si>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</si>
  <si>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</si>
  <si>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</si>
  <si>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</si>
  <si>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</si>
  <si>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</si>
  <si>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</si>
  <si>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</si>
  <si>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</si>
  <si>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</si>
  <si>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</si>
  <si>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</si>
  <si>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</si>
  <si>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</si>
  <si>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</si>
  <si>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</si>
  <si>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</si>
  <si>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</si>
  <si>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</si>
  <si>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</si>
  <si>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</si>
  <si>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</si>
  <si>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</si>
  <si>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</si>
  <si>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</si>
  <si>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</si>
  <si>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</si>
  <si>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</si>
  <si>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</si>
  <si>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</si>
  <si>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</si>
  <si>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</si>
  <si>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</si>
  <si>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</si>
  <si>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</si>
  <si>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</si>
  <si>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</si>
  <si>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</si>
  <si>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</si>
  <si>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</si>
  <si>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</si>
  <si>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</si>
  <si>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</si>
  <si>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</si>
  <si>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</si>
  <si>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</si>
  <si>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</si>
  <si>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</si>
  <si>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</si>
  <si>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</si>
  <si>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</si>
  <si>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</si>
  <si>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</si>
  <si>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</si>
  <si>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</si>
  <si>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</si>
  <si>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</si>
  <si>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</si>
  <si>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</si>
  <si>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</si>
  <si>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</si>
  <si>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</si>
  <si>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</si>
  <si>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</si>
  <si>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</si>
  <si>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</si>
  <si>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</si>
  <si>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</si>
  <si>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</si>
  <si>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</si>
  <si>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</si>
  <si>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</si>
  <si>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</si>
  <si>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</si>
  <si>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</si>
  <si>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</si>
  <si>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</si>
  <si>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</si>
  <si>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</si>
  <si>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</si>
  <si>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</si>
  <si>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</si>
  <si>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</si>
  <si>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</si>
  <si>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</si>
  <si>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</si>
  <si>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</si>
  <si>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</si>
  <si>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</si>
  <si>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</si>
  <si>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</si>
  <si>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</si>
  <si>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</si>
  <si>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</si>
  <si>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</si>
  <si>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</si>
  <si>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</si>
  <si>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</si>
  <si>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</si>
  <si>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</si>
  <si>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</si>
  <si>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</si>
  <si>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</si>
  <si>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</si>
  <si>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</si>
  <si>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</si>
  <si>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</si>
  <si>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</si>
  <si>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</si>
  <si>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</si>
  <si>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</si>
  <si>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</si>
  <si>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</si>
  <si>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</si>
  <si>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</si>
  <si>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</si>
  <si>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</si>
  <si>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</si>
  <si>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</si>
  <si>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</si>
  <si>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</si>
  <si>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</si>
  <si>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</si>
  <si>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</si>
  <si>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</si>
  <si>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</si>
  <si>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</si>
  <si>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</si>
  <si>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</si>
  <si>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</si>
  <si>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</si>
  <si>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</si>
  <si>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</si>
  <si>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</si>
  <si>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</si>
  <si>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</si>
  <si>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</si>
  <si>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</si>
  <si>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</si>
  <si>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</si>
  <si>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</si>
  <si>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</si>
  <si>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</si>
  <si>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</si>
  <si>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</si>
  <si>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</si>
  <si>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</si>
  <si>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</si>
  <si>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</si>
  <si>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</si>
  <si>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</si>
  <si>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</si>
  <si>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</si>
  <si>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</si>
  <si>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</si>
  <si>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</si>
  <si>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</si>
  <si>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</si>
  <si>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</si>
  <si>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</si>
  <si>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</si>
  <si>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</si>
  <si>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</si>
  <si>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</si>
  <si>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</si>
  <si>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</si>
  <si>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</si>
  <si>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</si>
  <si>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</si>
  <si>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</si>
  <si>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</si>
  <si>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</si>
  <si>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</si>
  <si>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</si>
  <si>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</si>
  <si>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</si>
  <si>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</si>
  <si>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</si>
  <si>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</si>
  <si>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</si>
  <si>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</si>
  <si>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</si>
  <si>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</si>
  <si>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</si>
  <si>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</si>
  <si>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</si>
  <si>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</si>
  <si>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</si>
  <si>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</si>
  <si>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</si>
  <si>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</si>
  <si>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</si>
  <si>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</si>
  <si>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</si>
  <si>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</si>
  <si>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</si>
  <si>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</si>
  <si>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</si>
  <si>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</si>
  <si>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</si>
  <si>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</si>
  <si>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</si>
  <si>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</si>
  <si>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</si>
  <si>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</si>
  <si>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</si>
  <si>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</si>
  <si>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</si>
  <si>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</si>
  <si>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</si>
  <si>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</si>
  <si>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</si>
  <si>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</si>
  <si>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</si>
  <si>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</si>
  <si>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</si>
  <si>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</si>
  <si>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</si>
  <si>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</si>
  <si>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</si>
  <si>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</si>
  <si>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</si>
  <si>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</si>
  <si>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</si>
  <si>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</si>
  <si>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</si>
  <si>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</si>
  <si>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</si>
  <si>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</si>
  <si>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</si>
  <si>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</si>
  <si>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</si>
  <si>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</si>
  <si>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</si>
  <si>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</si>
  <si>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</si>
  <si>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</si>
  <si>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</si>
  <si>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</si>
  <si>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</si>
  <si>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</si>
  <si>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</si>
  <si>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</si>
  <si>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</si>
  <si>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</si>
  <si>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</si>
  <si>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</si>
  <si>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</si>
  <si>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</si>
  <si>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</si>
  <si>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</si>
  <si>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</si>
  <si>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</si>
  <si>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</si>
  <si>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</si>
  <si>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</si>
  <si>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</si>
  <si>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</si>
  <si>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</si>
  <si>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</si>
  <si>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</si>
  <si>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</si>
  <si>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</si>
  <si>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</si>
  <si>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</si>
  <si>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</si>
  <si>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</si>
  <si>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</si>
  <si>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</si>
  <si>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</si>
  <si>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</si>
  <si>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</si>
  <si>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</si>
  <si>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</si>
  <si>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</si>
  <si>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</si>
  <si>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</si>
  <si>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</si>
  <si>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</si>
  <si>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</si>
  <si>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</si>
  <si>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</si>
  <si>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</si>
  <si>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</si>
  <si>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</si>
  <si>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</si>
  <si>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</si>
  <si>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</si>
  <si>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</si>
  <si>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</si>
  <si>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</si>
  <si>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</si>
  <si>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</si>
  <si>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</si>
  <si>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</si>
  <si>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</si>
  <si>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</si>
  <si>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</si>
  <si>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</si>
  <si>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</si>
  <si>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</si>
  <si>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</si>
  <si>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</si>
  <si>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</si>
  <si>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</si>
  <si>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</si>
  <si>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</si>
  <si>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</si>
  <si>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</si>
  <si>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</si>
  <si>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</si>
  <si>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</si>
  <si>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</si>
  <si>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</si>
  <si>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</si>
  <si>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</si>
  <si>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</si>
  <si>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</si>
  <si>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</si>
  <si>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</si>
  <si>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</si>
  <si>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</si>
  <si>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</si>
  <si>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</si>
  <si>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</si>
  <si>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</si>
  <si>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</si>
  <si>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</si>
  <si>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</si>
  <si>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</si>
  <si>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</si>
  <si>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</si>
  <si>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</si>
  <si>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</si>
  <si>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</si>
  <si>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</si>
  <si>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</si>
  <si>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</si>
  <si>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</si>
  <si>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</si>
  <si>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</si>
  <si>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</si>
  <si>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</si>
  <si>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</si>
  <si>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</si>
  <si>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</si>
  <si>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</si>
  <si>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</si>
  <si>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</si>
  <si>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</si>
  <si>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</si>
  <si>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</si>
  <si>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</si>
  <si>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</si>
  <si>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</si>
  <si>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</si>
  <si>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</si>
  <si>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</si>
  <si>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</si>
  <si>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</si>
  <si>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</si>
  <si>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</si>
  <si>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</si>
  <si>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</si>
  <si>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</si>
  <si>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</si>
  <si>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</si>
  <si>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</si>
  <si>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</si>
  <si>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</si>
  <si>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</si>
  <si>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</si>
  <si>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</si>
  <si>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</si>
  <si>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</si>
  <si>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</si>
  <si>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</si>
  <si>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</si>
  <si>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</si>
  <si>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</si>
  <si>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</si>
  <si>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</si>
  <si>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</si>
  <si>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</si>
  <si>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</si>
  <si>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</si>
  <si>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</si>
  <si>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</si>
  <si>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</si>
  <si>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</si>
  <si>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</si>
  <si>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</si>
  <si>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</si>
  <si>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</si>
  <si>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</si>
  <si>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</si>
  <si>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</si>
  <si>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</si>
  <si>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</si>
  <si>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</si>
  <si>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</si>
  <si>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</si>
  <si>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</si>
  <si>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</si>
  <si>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</si>
  <si>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</si>
  <si>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</si>
  <si>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</si>
  <si>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</si>
  <si>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</si>
  <si>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</si>
  <si>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</si>
  <si>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</si>
  <si>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</si>
  <si>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</si>
  <si>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</si>
  <si>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</si>
  <si>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</si>
  <si>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</si>
  <si>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</si>
  <si>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</si>
  <si>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</si>
  <si>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</si>
  <si>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</si>
  <si>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</si>
  <si>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</si>
  <si>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</si>
  <si>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</si>
  <si>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</si>
  <si>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</si>
  <si>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</si>
  <si>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</si>
  <si>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</si>
  <si>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</si>
  <si>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</si>
  <si>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</si>
  <si>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</si>
  <si>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</si>
  <si>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</si>
  <si>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</si>
  <si>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</si>
  <si>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</si>
  <si>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</si>
  <si>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</si>
  <si>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</si>
  <si>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</si>
  <si>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</si>
  <si>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</si>
  <si>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</si>
  <si>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</si>
  <si>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</si>
  <si>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</si>
  <si>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</si>
  <si>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</si>
  <si>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</si>
  <si>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</si>
  <si>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</si>
  <si>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</si>
  <si>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</si>
  <si>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</si>
  <si>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</si>
  <si>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</si>
  <si>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</si>
  <si>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</si>
  <si>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</si>
  <si>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</si>
  <si>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</si>
  <si>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</si>
  <si>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</si>
  <si>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</si>
  <si>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</si>
  <si>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</si>
  <si>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</si>
  <si>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</si>
  <si>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</si>
  <si>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</si>
  <si>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</si>
  <si>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</si>
  <si>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</si>
  <si>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</si>
  <si>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</si>
  <si>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</si>
  <si>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</si>
  <si>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</si>
  <si>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</si>
  <si>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</si>
  <si>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</si>
  <si>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</si>
  <si>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</si>
  <si>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</si>
  <si>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</si>
  <si>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</si>
  <si>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</si>
  <si>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</si>
  <si>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</si>
  <si>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</si>
  <si>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</si>
  <si>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</si>
  <si>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</si>
  <si>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</si>
  <si>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</si>
  <si>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</si>
  <si>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</si>
  <si>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</si>
  <si>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</si>
  <si>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</si>
  <si>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</si>
  <si>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</si>
  <si>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</si>
  <si>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</si>
  <si>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</si>
  <si>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</si>
  <si>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</si>
  <si>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</si>
  <si>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</si>
  <si>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</si>
  <si>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</si>
  <si>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</si>
  <si>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</si>
  <si>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</si>
  <si>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</si>
  <si>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</si>
  <si>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</si>
  <si>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</si>
  <si>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</si>
  <si>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</si>
  <si>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</si>
  <si>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</si>
  <si>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</si>
  <si>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</si>
  <si>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</si>
  <si>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</si>
  <si>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</si>
  <si>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</si>
  <si>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</si>
  <si>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</si>
  <si>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</si>
  <si>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</si>
  <si>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</si>
  <si>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</si>
  <si>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</si>
  <si>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</si>
  <si>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</si>
  <si>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</si>
  <si>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</si>
  <si>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</si>
  <si>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</si>
  <si>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</si>
  <si>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</si>
  <si>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</si>
  <si>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</si>
  <si>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</si>
  <si>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</si>
  <si>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</si>
  <si>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</si>
  <si>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</si>
  <si>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</si>
  <si>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</si>
  <si>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</si>
  <si>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</si>
  <si>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</si>
  <si>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</si>
  <si>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</si>
  <si>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</si>
  <si>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</si>
  <si>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</si>
  <si>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</si>
  <si>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</si>
  <si>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</si>
  <si>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</si>
  <si>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</si>
  <si>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</si>
  <si>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</si>
  <si>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</si>
  <si>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</si>
  <si>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</si>
  <si>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</si>
  <si>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</si>
  <si>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</si>
  <si>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</si>
  <si>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</si>
  <si>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</si>
  <si>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</si>
  <si>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</si>
  <si>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</si>
  <si>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</si>
  <si>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</si>
  <si>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</si>
  <si>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</si>
  <si>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</si>
  <si>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</si>
  <si>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</si>
  <si>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</si>
  <si>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</si>
  <si>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</si>
  <si>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</si>
  <si>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</si>
  <si>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</si>
  <si>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</si>
  <si>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</si>
  <si>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</si>
  <si>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</si>
  <si>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</si>
  <si>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</si>
  <si>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</si>
  <si>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</si>
  <si>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</si>
  <si>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</si>
  <si>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</si>
  <si>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</si>
  <si>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</si>
  <si>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</si>
  <si>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</si>
  <si>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</si>
  <si>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</si>
  <si>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</si>
  <si>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</si>
  <si>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</si>
  <si>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</si>
  <si>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</si>
  <si>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</si>
  <si>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</si>
  <si>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</si>
  <si>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</si>
  <si>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</si>
  <si>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</si>
  <si>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</si>
  <si>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</si>
  <si>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</si>
  <si>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</si>
  <si>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</si>
  <si>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</si>
  <si>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</si>
  <si>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</si>
  <si>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</si>
  <si>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</si>
  <si>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</si>
  <si>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</si>
  <si>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</si>
  <si>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</si>
  <si>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</si>
  <si>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</si>
  <si>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</si>
  <si>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</si>
  <si>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</si>
  <si>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</si>
  <si>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</si>
  <si>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</si>
  <si>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</si>
  <si>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</si>
  <si>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</si>
  <si>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</si>
  <si>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</si>
  <si>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</si>
  <si>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</si>
  <si>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</si>
  <si>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</si>
  <si>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</si>
  <si>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</si>
  <si>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</si>
  <si>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</si>
  <si>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</si>
  <si>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</si>
  <si>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</si>
  <si>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</si>
  <si>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</si>
  <si>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</si>
  <si>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</si>
  <si>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</si>
  <si>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</si>
  <si>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</si>
  <si>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</si>
  <si>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</si>
  <si>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</si>
  <si>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</si>
  <si>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</si>
  <si>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</si>
  <si>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</si>
  <si>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</si>
  <si>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</si>
  <si>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</si>
  <si>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</si>
  <si>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</si>
  <si>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</si>
  <si>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</si>
  <si>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</si>
  <si>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</si>
  <si>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</si>
  <si>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</si>
  <si>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</si>
  <si>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</si>
  <si>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</si>
  <si>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</si>
  <si>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</si>
  <si>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</si>
  <si>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</si>
  <si>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</si>
  <si>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</si>
  <si>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</si>
  <si>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</si>
  <si>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</si>
  <si>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</si>
  <si>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</si>
  <si>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</si>
  <si>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</si>
  <si>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</si>
  <si>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</si>
  <si>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</si>
  <si>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</si>
  <si>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</si>
  <si>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</si>
  <si>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</si>
  <si>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</si>
  <si>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</si>
  <si>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</si>
  <si>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</si>
  <si>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</si>
  <si>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</si>
  <si>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</si>
  <si>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</si>
  <si>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</si>
  <si>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</si>
  <si>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</si>
  <si>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</si>
  <si>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</si>
  <si>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</si>
  <si>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</si>
  <si>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</si>
  <si>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</si>
  <si>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</si>
  <si>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</si>
  <si>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</si>
  <si>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</si>
  <si>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</si>
  <si>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</si>
  <si>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</si>
  <si>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</si>
  <si>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</si>
  <si>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</si>
  <si>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</si>
  <si>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</si>
  <si>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</si>
  <si>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</si>
  <si>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</si>
  <si>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</si>
  <si>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</si>
  <si>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</si>
  <si>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</si>
  <si>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</si>
  <si>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</si>
  <si>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</si>
  <si>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</si>
  <si>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</si>
  <si>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</si>
  <si>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</si>
  <si>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</si>
  <si>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</si>
  <si>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</si>
  <si>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</si>
  <si>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</si>
  <si>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</si>
  <si>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</si>
  <si>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</si>
  <si>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</si>
  <si>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</si>
  <si>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</si>
  <si>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</si>
  <si>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</si>
  <si>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</si>
  <si>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</si>
  <si>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</si>
  <si>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</si>
  <si>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</si>
  <si>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</si>
  <si>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</si>
  <si>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</si>
  <si>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</si>
  <si>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</si>
  <si>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</si>
  <si>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</si>
  <si>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</si>
  <si>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</si>
  <si>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</si>
  <si>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</si>
  <si>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</si>
  <si>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</si>
  <si>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</si>
  <si>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</si>
  <si>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</si>
  <si>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</si>
  <si>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</si>
  <si>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</si>
  <si>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</si>
  <si>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</si>
  <si>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</si>
  <si>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</si>
  <si>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</si>
  <si>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</si>
  <si>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</si>
  <si>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</si>
  <si>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</si>
  <si>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</si>
  <si>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</si>
  <si>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</si>
  <si>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</si>
  <si>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</si>
  <si>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</si>
  <si>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</si>
  <si>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</si>
  <si>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</si>
  <si>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</si>
  <si>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</si>
  <si>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</si>
  <si>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</si>
  <si>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</si>
  <si>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</si>
  <si>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</si>
  <si>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</si>
  <si>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</si>
  <si>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</si>
  <si>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</si>
  <si>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</si>
  <si>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</si>
  <si>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</si>
  <si>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</si>
  <si>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</si>
  <si>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</si>
  <si>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</si>
  <si>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</si>
  <si>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</si>
  <si>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</si>
  <si>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</si>
  <si>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</si>
  <si>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</si>
  <si>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</si>
  <si>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</si>
  <si>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</si>
  <si>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</si>
  <si>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</si>
  <si>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</si>
  <si>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</si>
  <si>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</si>
  <si>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</si>
  <si>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</si>
  <si>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</si>
  <si>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</si>
  <si>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</si>
  <si>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</si>
  <si>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</si>
  <si>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</si>
  <si>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</si>
  <si>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</si>
  <si>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</si>
  <si>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</si>
  <si>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</si>
  <si>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</si>
  <si>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</si>
  <si>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</si>
  <si>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</si>
  <si>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</si>
  <si>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</si>
  <si>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</si>
  <si>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</si>
  <si>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</si>
  <si>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</si>
  <si>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</si>
  <si>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</si>
  <si>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</si>
  <si>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</si>
  <si>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</si>
  <si>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</si>
  <si>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</si>
  <si>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</si>
  <si>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</si>
  <si>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</si>
  <si>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</si>
  <si>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</si>
  <si>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</si>
  <si>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</si>
  <si>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</si>
  <si>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</si>
  <si>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</si>
  <si>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</si>
  <si>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</si>
  <si>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</si>
  <si>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</si>
  <si>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</si>
  <si>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</si>
  <si>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</si>
  <si>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</si>
  <si>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</si>
  <si>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</si>
  <si>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</si>
  <si>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</si>
  <si>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</si>
  <si>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</si>
  <si>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</si>
  <si>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</si>
  <si>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</si>
  <si>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</si>
  <si>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</si>
  <si>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</si>
  <si>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</si>
  <si>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</si>
  <si>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</si>
  <si>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</si>
  <si>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</si>
  <si>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</si>
  <si>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</si>
  <si>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</si>
  <si>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</si>
  <si>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</si>
  <si>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</si>
  <si>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</si>
  <si>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</si>
  <si>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</si>
  <si>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</si>
  <si>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</si>
  <si>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</si>
  <si>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</si>
  <si>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</si>
  <si>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</si>
  <si>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</si>
  <si>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</si>
  <si>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</si>
  <si>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</si>
  <si>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</si>
  <si>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</si>
  <si>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</si>
  <si>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</si>
  <si>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</si>
  <si>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</si>
  <si>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</si>
  <si>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</si>
  <si>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</si>
  <si>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</si>
  <si>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</si>
  <si>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</si>
  <si>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</si>
  <si>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</si>
  <si>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</si>
  <si>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</si>
  <si>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</si>
  <si>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</si>
  <si>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</si>
  <si>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</si>
  <si>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</si>
  <si>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</si>
  <si>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</si>
  <si>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</si>
  <si>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</si>
  <si>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</si>
  <si>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</si>
  <si>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</si>
  <si>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</si>
  <si>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</si>
  <si>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</si>
  <si>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</si>
  <si>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</si>
  <si>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</si>
  <si>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</si>
  <si>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</si>
  <si>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</si>
  <si>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</si>
  <si>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</si>
  <si>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</si>
  <si>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</si>
  <si>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</si>
  <si>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</si>
  <si>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</si>
  <si>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</si>
  <si>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</si>
  <si>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</si>
  <si>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</si>
  <si>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</si>
  <si>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</si>
  <si>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</si>
  <si>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</si>
  <si>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</si>
  <si>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</si>
  <si>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</si>
  <si>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</si>
  <si>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</si>
  <si>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</si>
  <si>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</si>
  <si>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</si>
  <si>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</si>
  <si>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</si>
  <si>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</si>
  <si>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</si>
  <si>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</si>
  <si>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</si>
  <si>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</si>
  <si>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</si>
  <si>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</si>
  <si>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</si>
  <si>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</si>
  <si>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</si>
  <si>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</si>
  <si>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</si>
  <si>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</si>
  <si>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</si>
  <si>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</si>
  <si>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</si>
  <si>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</si>
  <si>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</si>
  <si>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</si>
  <si>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</si>
  <si>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</si>
  <si>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</si>
  <si>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</si>
  <si>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</si>
  <si>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</si>
  <si>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</si>
  <si>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</si>
  <si>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</si>
  <si>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</si>
  <si>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</si>
  <si>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</si>
  <si>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</si>
  <si>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</si>
  <si>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</si>
  <si>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</si>
  <si>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</si>
  <si>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</si>
  <si>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</si>
  <si>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</si>
  <si>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</si>
  <si>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</si>
  <si>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</si>
  <si>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</si>
  <si>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</si>
  <si>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</si>
  <si>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</si>
  <si>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</si>
  <si>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</si>
  <si>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</si>
  <si>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</si>
  <si>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</si>
  <si>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</si>
  <si>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</si>
  <si>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</si>
  <si>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</si>
  <si>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</si>
  <si>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</si>
  <si>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</si>
  <si>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</si>
  <si>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</si>
  <si>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</si>
  <si>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</si>
  <si>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</si>
  <si>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</si>
  <si>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</si>
  <si>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</si>
  <si>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</si>
  <si>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</si>
  <si>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</si>
  <si>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</si>
  <si>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</si>
  <si>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</si>
  <si>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</si>
  <si>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</si>
  <si>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</si>
  <si>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</si>
  <si>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</si>
  <si>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</si>
  <si>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</si>
  <si>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</si>
  <si>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</si>
  <si>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</si>
  <si>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</si>
  <si>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</si>
  <si>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</si>
  <si>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</si>
  <si>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</si>
  <si>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</si>
  <si>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</si>
  <si>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</si>
  <si>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</si>
  <si>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</si>
  <si>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</si>
  <si>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</si>
  <si>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</si>
  <si>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</si>
  <si>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</si>
  <si>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</si>
  <si>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</si>
  <si>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</si>
  <si>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</si>
  <si>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</si>
  <si>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</si>
  <si>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</si>
  <si>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</si>
  <si>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</si>
  <si>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</si>
  <si>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</si>
  <si>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</si>
  <si>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</si>
  <si>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</si>
  <si>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</si>
  <si>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</si>
  <si>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</si>
  <si>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</si>
  <si>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</si>
  <si>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</si>
  <si>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</si>
  <si>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</si>
  <si>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</si>
  <si>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</si>
  <si>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</si>
  <si>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</si>
  <si>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</si>
  <si>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</si>
  <si>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</si>
  <si>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</si>
  <si>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</si>
  <si>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</si>
  <si>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</si>
  <si>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</si>
  <si>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</si>
  <si>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</si>
  <si>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</si>
  <si>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</si>
  <si>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</si>
  <si>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</si>
  <si>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</si>
  <si>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</si>
  <si>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</si>
  <si>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</si>
  <si>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</si>
  <si>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</si>
  <si>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</si>
  <si>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</si>
  <si>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</si>
  <si>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</si>
  <si>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</si>
  <si>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</si>
  <si>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</si>
  <si>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</si>
  <si>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</si>
  <si>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</si>
  <si>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</si>
  <si>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</si>
  <si>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</si>
  <si>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</si>
  <si>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</si>
  <si>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</si>
  <si>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</si>
  <si>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</si>
  <si>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</si>
  <si>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</si>
  <si>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</si>
  <si>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</si>
  <si>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</si>
  <si>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</si>
  <si>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</si>
  <si>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</si>
  <si>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</si>
  <si>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</si>
  <si>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</si>
  <si>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</si>
  <si>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</si>
  <si>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</si>
  <si>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</si>
  <si>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</si>
  <si>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</si>
  <si>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</si>
  <si>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</si>
  <si>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</si>
  <si>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</si>
  <si>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</si>
  <si>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</si>
  <si>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</si>
  <si>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</si>
  <si>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</si>
  <si>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</si>
  <si>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</si>
  <si>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</si>
  <si>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</si>
  <si>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</si>
  <si>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</si>
  <si>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</si>
  <si>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</si>
  <si>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</si>
  <si>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</si>
  <si>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</si>
  <si>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</si>
  <si>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</si>
  <si>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</si>
  <si>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</si>
  <si>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</si>
  <si>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</si>
  <si>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</si>
  <si>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</si>
  <si>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</si>
  <si>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</si>
  <si>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</si>
  <si>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</si>
  <si>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</si>
  <si>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</si>
  <si>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</si>
  <si>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</si>
  <si>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</si>
  <si>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</si>
  <si>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</si>
  <si>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</si>
  <si>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</si>
  <si>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</si>
  <si>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</si>
  <si>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</si>
  <si>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</si>
  <si>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</si>
  <si>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</si>
  <si>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</si>
  <si>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</si>
  <si>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</si>
  <si>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</si>
  <si>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</si>
  <si>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</si>
  <si>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</si>
  <si>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</si>
  <si>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</si>
  <si>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</si>
  <si>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</si>
  <si>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</si>
  <si>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</si>
  <si>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</si>
  <si>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</si>
  <si>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</si>
  <si>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</si>
  <si>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</si>
  <si>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</si>
  <si>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</si>
  <si>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</si>
  <si>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</si>
  <si>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</si>
  <si>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</si>
  <si>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</si>
  <si>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</si>
  <si>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</si>
  <si>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</si>
  <si>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</si>
  <si>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</si>
  <si>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</si>
  <si>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</si>
  <si>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</si>
  <si>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</si>
  <si>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</si>
  <si>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</si>
  <si>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</si>
  <si>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</si>
  <si>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</si>
  <si>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</si>
  <si>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</si>
  <si>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</si>
  <si>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</si>
  <si>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</si>
  <si>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</si>
  <si>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</si>
  <si>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</si>
  <si>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</si>
  <si>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</si>
  <si>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</si>
  <si>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</si>
  <si>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</si>
  <si>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</si>
  <si>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</si>
  <si>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</si>
  <si>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</si>
  <si>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</si>
  <si>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</si>
  <si>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</si>
  <si>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</si>
  <si>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</si>
  <si>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</si>
  <si>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</si>
  <si>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</si>
  <si>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</si>
  <si>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</si>
  <si>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</si>
  <si>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</si>
  <si>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</si>
  <si>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</si>
  <si>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</si>
  <si>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</si>
  <si>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</si>
  <si>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</si>
  <si>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</si>
  <si>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</si>
  <si>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</si>
  <si>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</si>
  <si>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</si>
  <si>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</si>
  <si>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</si>
  <si>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</si>
  <si>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</si>
  <si>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</si>
  <si>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</si>
  <si>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</si>
  <si>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</si>
  <si>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</si>
  <si>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</si>
  <si>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</si>
  <si>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</si>
  <si>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</si>
  <si>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</si>
  <si>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</si>
  <si>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</si>
  <si>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</si>
  <si>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</si>
  <si>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</si>
  <si>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</si>
  <si>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</si>
  <si>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</si>
  <si>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</si>
  <si>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</si>
  <si>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</si>
  <si>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</si>
  <si>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</si>
  <si>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</si>
  <si>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</si>
  <si>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</si>
  <si>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</si>
  <si>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</si>
  <si>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</si>
  <si>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</si>
  <si>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</si>
  <si>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</si>
  <si>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</si>
  <si>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</si>
  <si>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</si>
  <si>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</si>
  <si>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</si>
  <si>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</si>
  <si>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</si>
  <si>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</si>
  <si>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</si>
  <si>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</si>
  <si>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</si>
  <si>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</si>
  <si>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</si>
  <si>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</si>
  <si>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</si>
  <si>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</si>
  <si>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</si>
  <si>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</si>
  <si>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</si>
  <si>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</si>
  <si>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</si>
  <si>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</si>
  <si>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</si>
  <si>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</si>
  <si>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</si>
  <si>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</si>
  <si>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</si>
  <si>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</si>
  <si>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</si>
  <si>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</si>
  <si>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</si>
  <si>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</si>
  <si>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</si>
  <si>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</si>
  <si>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</si>
  <si>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</si>
  <si>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</si>
  <si>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</si>
  <si>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</si>
  <si>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</si>
  <si>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</si>
  <si>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</si>
  <si>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</si>
  <si>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</si>
  <si>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</si>
  <si>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</si>
  <si>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</si>
  <si>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</si>
  <si>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</si>
  <si>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</si>
  <si>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</si>
  <si>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</si>
  <si>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</si>
  <si>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</si>
  <si>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</si>
  <si>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</si>
  <si>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</si>
  <si>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</si>
  <si>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</si>
  <si>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</si>
  <si>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</si>
  <si>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</si>
  <si>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</si>
  <si>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</si>
  <si>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</si>
  <si>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</si>
  <si>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</si>
  <si>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</si>
  <si>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</si>
  <si>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</si>
  <si>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</si>
  <si>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</si>
  <si>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</si>
  <si>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</si>
  <si>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</si>
  <si>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</si>
  <si>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</si>
  <si>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</si>
  <si>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</si>
  <si>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</si>
  <si>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</si>
  <si>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</si>
  <si>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</si>
  <si>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</si>
  <si>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</si>
  <si>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</si>
  <si>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</si>
  <si>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</si>
  <si>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</si>
  <si>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</si>
  <si>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</si>
  <si>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</si>
  <si>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</si>
  <si>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</si>
  <si>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</si>
  <si>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</si>
  <si>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</si>
  <si>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</si>
  <si>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</si>
  <si>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</si>
  <si>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</si>
  <si>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</si>
  <si>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</si>
  <si>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</si>
  <si>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</si>
  <si>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</si>
  <si>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</si>
  <si>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</si>
  <si>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</si>
  <si>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</si>
  <si>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</si>
  <si>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</si>
  <si>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</si>
  <si>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</si>
  <si>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</si>
  <si>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</si>
  <si>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</si>
  <si>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</si>
  <si>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</si>
  <si>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</si>
  <si>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</si>
  <si>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</si>
  <si>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</si>
  <si>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</si>
  <si>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</si>
  <si>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</si>
  <si>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</si>
  <si>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</si>
  <si>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</si>
  <si>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</si>
  <si>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</si>
  <si>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</si>
  <si>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</si>
  <si>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</si>
  <si>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</si>
  <si>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</si>
  <si>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</si>
  <si>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</si>
  <si>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</si>
  <si>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</si>
  <si>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</si>
  <si>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</si>
  <si>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</si>
  <si>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</si>
  <si>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</si>
  <si>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</si>
  <si>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</si>
  <si>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</si>
  <si>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</si>
  <si>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</si>
  <si>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</si>
  <si>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</si>
  <si>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</si>
  <si>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</si>
  <si>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</si>
  <si>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</si>
  <si>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</si>
  <si>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</si>
  <si>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</si>
  <si>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</si>
  <si>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</si>
  <si>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</si>
  <si>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</si>
  <si>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</si>
  <si>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</si>
  <si>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</si>
  <si>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</si>
  <si>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</si>
  <si>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</si>
  <si>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</si>
  <si>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</si>
  <si>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</si>
  <si>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</si>
  <si>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</si>
  <si>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</si>
  <si>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</si>
  <si>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</si>
  <si>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</si>
  <si>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</si>
  <si>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</si>
  <si>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</si>
  <si>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</si>
  <si>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</si>
  <si>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</si>
  <si>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</si>
  <si>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</si>
  <si>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</si>
  <si>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</si>
  <si>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</si>
  <si>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</si>
  <si>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</si>
  <si>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</si>
  <si>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</si>
  <si>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</si>
  <si>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</si>
  <si>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</si>
  <si>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</si>
  <si>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</si>
  <si>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</si>
  <si>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</si>
  <si>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</si>
  <si>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</si>
  <si>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</si>
  <si>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</si>
  <si>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</si>
  <si>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</si>
  <si>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</si>
  <si>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</si>
  <si>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</si>
  <si>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</si>
  <si>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</si>
  <si>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</si>
  <si>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</si>
  <si>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</si>
  <si>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</si>
  <si>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</si>
  <si>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</si>
  <si>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</si>
  <si>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</si>
  <si>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</si>
  <si>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</si>
  <si>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</si>
  <si>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</si>
  <si>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</si>
  <si>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</si>
  <si>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</si>
  <si>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</si>
  <si>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</si>
  <si>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</si>
  <si>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</si>
  <si>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</si>
  <si>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</si>
  <si>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</si>
  <si>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</si>
  <si>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</si>
  <si>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</si>
  <si>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</si>
  <si>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</si>
  <si>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</si>
  <si>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</si>
  <si>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</si>
  <si>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</si>
  <si>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</si>
  <si>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</si>
  <si>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</si>
  <si>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</si>
  <si>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</si>
  <si>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</si>
  <si>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</si>
  <si>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</si>
  <si>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</si>
  <si>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</si>
  <si>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</si>
  <si>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</si>
  <si>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</si>
  <si>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</si>
  <si>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</si>
  <si>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</si>
  <si>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</si>
  <si>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</si>
  <si>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</si>
  <si>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</si>
  <si>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</si>
  <si>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</si>
  <si>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</si>
  <si>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</si>
  <si>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</si>
  <si>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</si>
  <si>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</si>
  <si>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</si>
  <si>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</si>
  <si>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</si>
  <si>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</si>
  <si>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</si>
  <si>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</si>
  <si>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</si>
  <si>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</si>
  <si>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</si>
  <si>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</si>
  <si>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</si>
  <si>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</si>
  <si>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</si>
  <si>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</si>
  <si>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</si>
  <si>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</si>
  <si>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</si>
  <si>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</si>
  <si>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</si>
  <si>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</si>
  <si>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</si>
  <si>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</si>
  <si>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</si>
  <si>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</si>
  <si>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</si>
  <si>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</si>
  <si>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</si>
  <si>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</si>
  <si>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</si>
  <si>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</si>
  <si>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</si>
  <si>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</si>
  <si>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</si>
  <si>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</si>
  <si>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</si>
  <si>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</si>
  <si>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</si>
  <si>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</si>
  <si>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</si>
  <si>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</si>
  <si>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</si>
  <si>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</si>
  <si>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</si>
  <si>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</si>
  <si>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</si>
  <si>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</si>
  <si>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</si>
  <si>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</si>
  <si>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</si>
  <si>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</si>
  <si>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</si>
  <si>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</si>
  <si>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</si>
  <si>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</si>
  <si>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</si>
  <si>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</si>
  <si>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</si>
  <si>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</si>
  <si>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</si>
  <si>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</si>
  <si>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</si>
  <si>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</si>
  <si>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</si>
  <si>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</si>
  <si>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</si>
  <si>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</si>
  <si>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</si>
  <si>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</si>
  <si>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</si>
  <si>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</si>
  <si>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</si>
  <si>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</si>
  <si>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</si>
  <si>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</si>
  <si>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</si>
  <si>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</si>
  <si>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</si>
  <si>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</si>
  <si>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</si>
  <si>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</si>
  <si>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</si>
  <si>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</si>
  <si>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</si>
  <si>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</si>
  <si>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</si>
  <si>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</si>
  <si>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</si>
  <si>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</si>
  <si>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</si>
  <si>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</si>
  <si>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</si>
  <si>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</si>
  <si>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</si>
  <si>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</si>
  <si>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</si>
  <si>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</si>
  <si>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</si>
  <si>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</si>
  <si>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</si>
  <si>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</si>
  <si>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</si>
  <si>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</si>
  <si>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</si>
  <si>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</si>
  <si>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</si>
  <si>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</si>
  <si>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</si>
  <si>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</si>
  <si>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</si>
  <si>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</si>
  <si>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</si>
  <si>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</si>
  <si>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</si>
  <si>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</si>
  <si>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</si>
  <si>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</si>
  <si>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</si>
  <si>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</si>
  <si>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</si>
  <si>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</si>
  <si>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</si>
  <si>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</si>
  <si>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</si>
  <si>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</si>
  <si>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</si>
  <si>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</si>
  <si>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</si>
  <si>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</si>
  <si>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</si>
  <si>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</si>
  <si>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</si>
  <si>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</si>
  <si>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</si>
  <si>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</si>
  <si>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</si>
  <si>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</si>
  <si>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</si>
  <si>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</si>
  <si>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</si>
  <si>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</si>
  <si>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</si>
  <si>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</si>
  <si>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</si>
  <si>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</si>
  <si>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</si>
  <si>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</si>
  <si>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</si>
  <si>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</si>
  <si>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</si>
  <si>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</si>
  <si>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</si>
  <si>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</si>
  <si>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</si>
  <si>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</si>
  <si>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</si>
  <si>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</si>
  <si>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</si>
  <si>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</si>
  <si>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</si>
  <si>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</si>
  <si>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</si>
  <si>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</si>
  <si>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</si>
  <si>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</si>
  <si>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</si>
  <si>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</si>
  <si>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</si>
  <si>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</si>
  <si>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</si>
  <si>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</si>
  <si>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</si>
  <si>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</si>
  <si>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</si>
  <si>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</si>
  <si>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</si>
  <si>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</si>
  <si>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</si>
  <si>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</si>
  <si>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</si>
  <si>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</si>
  <si>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</si>
  <si>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</si>
  <si>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</si>
  <si>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</si>
  <si>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</si>
  <si>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</si>
  <si>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</si>
  <si>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</si>
  <si>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</si>
  <si>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</si>
  <si>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</si>
  <si>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</si>
  <si>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</si>
  <si>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</si>
  <si>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</si>
  <si>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</si>
  <si>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</si>
  <si>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</si>
  <si>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</si>
  <si>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</si>
  <si>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</si>
  <si>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</si>
  <si>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</si>
  <si>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</si>
  <si>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</si>
  <si>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</si>
  <si>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</si>
  <si>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</si>
  <si>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</si>
  <si>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</si>
  <si>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</si>
  <si>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</si>
  <si>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</si>
  <si>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</si>
  <si>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</si>
  <si>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</si>
  <si>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</si>
  <si>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</si>
  <si>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</si>
  <si>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</si>
  <si>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</si>
  <si>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</si>
  <si>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</si>
  <si>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</si>
  <si>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</si>
  <si>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</si>
  <si>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</si>
  <si>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</si>
  <si>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</si>
  <si>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</si>
  <si>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</si>
  <si>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</si>
  <si>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</si>
  <si>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</si>
  <si>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</si>
  <si>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</si>
  <si>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</si>
  <si>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</si>
  <si>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</si>
  <si>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</si>
  <si>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</si>
  <si>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</si>
  <si>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</si>
  <si>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</si>
  <si>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</si>
  <si>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</si>
  <si>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</si>
  <si>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</si>
  <si>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</si>
  <si>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</si>
  <si>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</si>
  <si>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</si>
  <si>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</si>
  <si>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</si>
  <si>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</si>
  <si>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</si>
  <si>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</si>
  <si>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</si>
  <si>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</si>
  <si>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</si>
  <si>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</si>
  <si>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</si>
  <si>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</si>
  <si>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</si>
  <si>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</si>
  <si>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</si>
  <si>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</si>
  <si>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</si>
  <si>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</si>
  <si>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</si>
  <si>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</si>
  <si>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</si>
  <si>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</si>
  <si>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</si>
  <si>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</si>
  <si>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</si>
  <si>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</si>
  <si>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</si>
  <si>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</si>
  <si>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</si>
  <si>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</si>
  <si>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</si>
  <si>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</si>
  <si>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</si>
  <si>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</si>
  <si>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</si>
  <si>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</si>
  <si>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</si>
  <si>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</si>
  <si>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</si>
  <si>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</si>
  <si>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</si>
  <si>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</si>
  <si>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</si>
  <si>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</si>
  <si>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</si>
  <si>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</si>
  <si>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</si>
  <si>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</si>
  <si>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</si>
  <si>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</si>
  <si>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</si>
  <si>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</si>
  <si>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</si>
  <si>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</si>
  <si>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</si>
  <si>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</si>
  <si>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</si>
  <si>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</si>
  <si>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</si>
  <si>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</si>
  <si>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</si>
  <si>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</si>
  <si>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</si>
  <si>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</si>
  <si>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</si>
  <si>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</si>
  <si>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</si>
  <si>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</si>
  <si>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</si>
  <si>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</si>
  <si>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</si>
  <si>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</si>
  <si>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</si>
  <si>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</si>
  <si>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</si>
  <si>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</si>
  <si>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</si>
  <si>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</si>
  <si>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</si>
  <si>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</si>
  <si>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</si>
  <si>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</si>
  <si>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</si>
  <si>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</si>
  <si>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</si>
  <si>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</si>
  <si>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</si>
  <si>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</si>
  <si>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</si>
  <si>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</si>
  <si>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</si>
  <si>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</si>
  <si>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</si>
  <si>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</si>
  <si>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</si>
  <si>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</si>
  <si>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</si>
  <si>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</si>
  <si>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</si>
  <si>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</si>
  <si>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</si>
  <si>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</si>
  <si>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</si>
  <si>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</si>
  <si>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</si>
  <si>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</si>
  <si>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</si>
  <si>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</si>
  <si>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</si>
  <si>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</si>
  <si>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</si>
  <si>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</si>
  <si>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</si>
  <si>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</si>
  <si>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</si>
  <si>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</si>
  <si>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</si>
  <si>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</si>
  <si>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</si>
  <si>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</si>
  <si>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</si>
  <si>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</si>
  <si>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</si>
  <si>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</si>
  <si>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</si>
  <si>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</si>
  <si>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</si>
  <si>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</si>
  <si>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</si>
  <si>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</si>
  <si>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</si>
  <si>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</si>
  <si>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</si>
  <si>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</si>
  <si>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</si>
  <si>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</si>
  <si>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</si>
  <si>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</si>
  <si>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</si>
  <si>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</si>
  <si>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</si>
  <si>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</si>
  <si>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</si>
  <si>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</si>
  <si>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</si>
  <si>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</si>
  <si>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</si>
  <si>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</si>
  <si>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</si>
  <si>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</si>
  <si>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</si>
  <si>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</si>
  <si>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</si>
  <si>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</si>
  <si>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</si>
  <si>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</si>
  <si>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</si>
  <si>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</si>
  <si>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</si>
  <si>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</si>
  <si>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</si>
  <si>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</si>
  <si>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</si>
  <si>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</si>
  <si>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</si>
  <si>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</si>
  <si>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</si>
  <si>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</si>
  <si>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</si>
  <si>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</si>
  <si>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</si>
  <si>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</si>
  <si>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</si>
  <si>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</si>
  <si>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</si>
  <si>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</si>
  <si>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</si>
  <si>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</si>
  <si>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</si>
  <si>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</si>
  <si>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</si>
  <si>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</si>
  <si>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</si>
  <si>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</si>
  <si>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</si>
  <si>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</si>
  <si>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</si>
  <si>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</si>
  <si>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</si>
  <si>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</si>
  <si>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</si>
  <si>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</si>
  <si>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</si>
  <si>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</si>
  <si>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</si>
  <si>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</si>
  <si>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</si>
  <si>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</si>
  <si>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</si>
  <si>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</si>
  <si>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</si>
  <si>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</si>
  <si>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</si>
  <si>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</si>
  <si>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</si>
  <si>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</si>
  <si>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</si>
  <si>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</si>
  <si>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</si>
  <si>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</si>
  <si>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</si>
  <si>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</si>
  <si>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</si>
  <si>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</si>
  <si>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</si>
  <si>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</si>
  <si>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</si>
  <si>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</si>
  <si>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</si>
  <si>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</si>
  <si>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</si>
  <si>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</si>
  <si>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</si>
  <si>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</si>
  <si>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</si>
  <si>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</si>
  <si>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</si>
  <si>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</si>
  <si>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</si>
  <si>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</si>
  <si>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</si>
  <si>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</si>
  <si>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</si>
  <si>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</si>
  <si>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</si>
  <si>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</si>
  <si>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</si>
  <si>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</si>
  <si>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</si>
  <si>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</si>
  <si>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</si>
  <si>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</si>
  <si>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</si>
  <si>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</si>
  <si>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</si>
  <si>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</si>
  <si>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</si>
  <si>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</si>
  <si>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</si>
  <si>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</si>
  <si>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</si>
  <si>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</si>
  <si>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</si>
  <si>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</si>
  <si>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</si>
  <si>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</si>
  <si>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</si>
  <si>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</si>
  <si>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</si>
  <si>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</si>
  <si>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</si>
  <si>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</si>
  <si>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</si>
  <si>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</si>
  <si>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</si>
  <si>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</si>
  <si>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</si>
  <si>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</si>
  <si>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</si>
  <si>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</si>
  <si>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</si>
  <si>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</si>
  <si>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</si>
  <si>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</si>
  <si>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</si>
  <si>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</si>
  <si>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</si>
  <si>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</si>
  <si>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</si>
  <si>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</si>
  <si>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</si>
  <si>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</si>
  <si>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</si>
  <si>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</si>
  <si>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</si>
  <si>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</si>
  <si>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</si>
  <si>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</si>
  <si>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</si>
  <si>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</si>
  <si>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</si>
  <si>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</si>
  <si>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</si>
  <si>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</si>
  <si>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</si>
  <si>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</si>
  <si>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</si>
  <si>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</si>
  <si>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</si>
  <si>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</si>
  <si>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</si>
  <si>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</si>
  <si>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</si>
  <si>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</si>
  <si>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</si>
  <si>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</si>
  <si>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</si>
  <si>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</si>
  <si>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</si>
  <si>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</si>
  <si>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</si>
  <si>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</si>
  <si>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</si>
  <si>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</si>
  <si>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</si>
  <si>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</si>
  <si>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</si>
  <si>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</si>
  <si>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</si>
  <si>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</si>
  <si>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</si>
  <si>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</si>
  <si>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</si>
  <si>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</si>
  <si>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</si>
  <si>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</si>
  <si>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</si>
  <si>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</si>
  <si>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</si>
  <si>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</si>
  <si>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</si>
  <si>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</si>
  <si>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</si>
  <si>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</si>
  <si>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</si>
  <si>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</si>
  <si>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</si>
  <si>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</si>
  <si>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</si>
  <si>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</si>
  <si>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</si>
  <si>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</si>
  <si>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</si>
  <si>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</si>
  <si>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</si>
  <si>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</si>
  <si>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</si>
  <si>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</si>
  <si>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</si>
  <si>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</si>
  <si>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</si>
  <si>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</si>
  <si>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</si>
  <si>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</si>
  <si>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</si>
  <si>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</si>
  <si>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</si>
  <si>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</si>
  <si>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</si>
  <si>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</si>
  <si>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</si>
  <si>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</si>
  <si>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</si>
  <si>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</si>
  <si>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</si>
  <si>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</si>
  <si>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</si>
  <si>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</si>
  <si>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</si>
  <si>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</si>
  <si>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</si>
  <si>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</si>
  <si>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</si>
  <si>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</si>
  <si>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</si>
  <si>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</si>
  <si>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</si>
  <si>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</si>
  <si>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</si>
  <si>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</si>
  <si>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</si>
  <si>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</si>
  <si>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</si>
  <si>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</si>
  <si>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</si>
  <si>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</si>
  <si>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</si>
  <si>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</si>
  <si>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</si>
  <si>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</si>
  <si>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</si>
  <si>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</si>
  <si>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</si>
  <si>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</si>
  <si>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</si>
  <si>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</si>
  <si>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</si>
  <si>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</si>
  <si>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</si>
  <si>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</si>
  <si>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</si>
  <si>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</si>
  <si>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</si>
  <si>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</si>
  <si>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</si>
  <si>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</si>
  <si>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</si>
  <si>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</si>
  <si>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</si>
  <si>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</si>
  <si>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</si>
  <si>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</si>
  <si>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</si>
  <si>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</si>
  <si>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</si>
  <si>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</si>
  <si>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</si>
  <si>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</si>
  <si>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</si>
  <si>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</si>
  <si>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</si>
  <si>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</si>
  <si>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</si>
  <si>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</si>
  <si>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</si>
  <si>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</si>
  <si>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</si>
  <si>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</si>
  <si>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</si>
  <si>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</si>
  <si>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</si>
  <si>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</si>
  <si>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</si>
  <si>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</si>
  <si>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</si>
  <si>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</si>
  <si>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</si>
  <si>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</si>
  <si>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</si>
  <si>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</si>
  <si>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</si>
  <si>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</si>
  <si>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</si>
  <si>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</si>
  <si>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</si>
  <si>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</si>
  <si>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</si>
  <si>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</si>
  <si>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</si>
  <si>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</si>
  <si>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</si>
  <si>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</si>
  <si>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</si>
  <si>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</si>
  <si>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</si>
  <si>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</si>
  <si>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</si>
  <si>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</si>
  <si>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</si>
  <si>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</si>
  <si>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</si>
  <si>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</si>
  <si>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</si>
  <si>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</si>
  <si>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</si>
  <si>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</si>
  <si>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</si>
  <si>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</si>
  <si>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</si>
  <si>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</si>
  <si>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</si>
  <si>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</si>
  <si>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</si>
  <si>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</si>
  <si>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</si>
  <si>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</si>
  <si>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</si>
  <si>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</si>
  <si>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</si>
  <si>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</si>
  <si>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</si>
  <si>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</si>
  <si>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</si>
  <si>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</si>
  <si>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</si>
  <si>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</si>
  <si>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</si>
  <si>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</si>
  <si>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</si>
  <si>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</si>
  <si>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</si>
  <si>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</si>
  <si>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</si>
  <si>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</si>
  <si>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</si>
  <si>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</si>
  <si>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</si>
  <si>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</si>
  <si>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</si>
  <si>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</si>
  <si>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</si>
  <si>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</si>
  <si>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</si>
  <si>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</si>
  <si>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</si>
  <si>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</si>
  <si>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</si>
  <si>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</si>
  <si>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</si>
  <si>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</si>
  <si>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</si>
  <si>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</si>
  <si>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</si>
  <si>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</si>
  <si>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</si>
  <si>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</si>
  <si>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</si>
  <si>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</si>
  <si>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</si>
  <si>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</si>
  <si>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</si>
  <si>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</si>
  <si>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</si>
  <si>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</si>
  <si>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</si>
  <si>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</si>
  <si>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</si>
  <si>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</si>
  <si>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</si>
  <si>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</si>
  <si>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</si>
  <si>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</si>
  <si>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</si>
  <si>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</si>
  <si>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</si>
  <si>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</si>
  <si>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</si>
  <si>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</si>
  <si>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</si>
  <si>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</si>
  <si>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</si>
  <si>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</si>
  <si>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</si>
  <si>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</si>
  <si>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</si>
  <si>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</si>
  <si>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</si>
  <si>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</si>
  <si>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</si>
  <si>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</si>
  <si>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</si>
  <si>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</si>
  <si>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</si>
  <si>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</si>
  <si>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</si>
  <si>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</si>
  <si>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</si>
  <si>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</si>
  <si>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</si>
  <si>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</si>
  <si>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</si>
  <si>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</si>
  <si>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</si>
  <si>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</si>
  <si>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</si>
  <si>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</si>
  <si>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</si>
  <si>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</si>
  <si>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</si>
  <si>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</si>
  <si>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</si>
  <si>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</si>
  <si>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</si>
  <si>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</si>
  <si>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</si>
  <si>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</si>
  <si>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</si>
  <si>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</si>
  <si>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</si>
  <si>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</si>
  <si>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</si>
  <si>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</si>
  <si>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</si>
  <si>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</si>
  <si>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</si>
  <si>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</si>
  <si>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</si>
  <si>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</si>
  <si>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</si>
  <si>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</si>
  <si>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</si>
  <si>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</si>
  <si>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</si>
  <si>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</si>
  <si>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</si>
  <si>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</si>
  <si>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</si>
  <si>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</si>
  <si>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</si>
  <si>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</si>
  <si>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</si>
  <si>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</si>
  <si>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</si>
  <si>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</si>
  <si>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</si>
  <si>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</si>
  <si>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</si>
  <si>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</si>
  <si>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</si>
  <si>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</si>
  <si>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</si>
  <si>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</si>
  <si>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</si>
  <si>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</si>
  <si>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</si>
  <si>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</si>
  <si>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</si>
  <si>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</si>
  <si>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</si>
  <si>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</si>
  <si>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</si>
  <si>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</si>
  <si>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</si>
  <si>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</si>
  <si>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</si>
  <si>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</si>
  <si>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</si>
  <si>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</si>
  <si>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</si>
  <si>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</si>
  <si>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</si>
  <si>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</si>
  <si>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</si>
  <si>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</si>
  <si>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</si>
  <si>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</si>
  <si>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</si>
  <si>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</si>
  <si>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</si>
  <si>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</si>
  <si>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</si>
  <si>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</si>
  <si>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</si>
  <si>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</si>
  <si>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</si>
  <si>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</si>
  <si>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</si>
  <si>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</si>
  <si>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</si>
  <si>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</si>
  <si>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</si>
  <si>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</si>
  <si>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</si>
  <si>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</si>
  <si>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</si>
  <si>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</si>
  <si>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</si>
  <si>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</si>
  <si>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</si>
  <si>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</si>
  <si>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</si>
  <si>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</si>
  <si>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</si>
  <si>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</si>
  <si>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</si>
  <si>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</si>
  <si>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</si>
  <si>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</si>
  <si>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</si>
  <si>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</si>
  <si>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</si>
  <si>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</si>
  <si>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</si>
  <si>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</si>
  <si>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</si>
  <si>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</si>
  <si>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</si>
  <si>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</si>
  <si>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</si>
  <si>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</si>
  <si>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</si>
  <si>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</si>
  <si>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</si>
  <si>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</si>
  <si>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</si>
  <si>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</si>
  <si>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</si>
  <si>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</si>
  <si>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</si>
  <si>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</si>
  <si>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</si>
  <si>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</si>
  <si>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</si>
  <si>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</si>
  <si>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</si>
  <si>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</si>
  <si>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</si>
  <si>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</si>
  <si>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</si>
  <si>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</si>
  <si>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</si>
  <si>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</si>
  <si>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</si>
  <si>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</si>
  <si>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</si>
  <si>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</si>
  <si>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</si>
  <si>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</si>
  <si>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</si>
  <si>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</si>
  <si>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</si>
  <si>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</si>
  <si>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</si>
  <si>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</si>
  <si>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</si>
  <si>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</si>
  <si>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</si>
  <si>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</si>
  <si>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</si>
  <si>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</si>
  <si>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</si>
  <si>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</si>
  <si>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</si>
  <si>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</si>
  <si>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</si>
  <si>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</si>
  <si>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</si>
  <si>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</si>
  <si>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</si>
  <si>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</si>
  <si>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</si>
  <si>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</si>
  <si>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</si>
  <si>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</si>
  <si>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</si>
  <si>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</si>
  <si>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</si>
  <si>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</si>
  <si>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</si>
  <si>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</si>
  <si>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</si>
  <si>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</si>
  <si>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</si>
  <si>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</si>
  <si>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</si>
  <si>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</si>
  <si>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</si>
  <si>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</si>
  <si>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</si>
  <si>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</si>
  <si>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</si>
  <si>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</si>
  <si>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</si>
  <si>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</si>
  <si>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</si>
  <si>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</si>
  <si>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</si>
  <si>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</si>
  <si>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</si>
  <si>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</si>
  <si>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</si>
  <si>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</si>
  <si>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</si>
  <si>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</si>
  <si>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</si>
  <si>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</si>
  <si>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</si>
  <si>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</si>
  <si>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</si>
  <si>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</si>
  <si>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</si>
  <si>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</si>
  <si>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</si>
  <si>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</si>
  <si>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</si>
  <si>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</si>
  <si>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</si>
  <si>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</si>
  <si>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</si>
  <si>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</si>
  <si>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</si>
  <si>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</si>
  <si>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</si>
  <si>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</si>
  <si>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</si>
  <si>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</si>
  <si>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</si>
  <si>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</si>
  <si>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</si>
  <si>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</si>
  <si>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</si>
  <si>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</si>
  <si>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</si>
  <si>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</si>
  <si>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</si>
  <si>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</si>
  <si>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</si>
  <si>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</si>
  <si>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</si>
  <si>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</si>
  <si>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</si>
  <si>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</si>
  <si>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</si>
  <si>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</si>
  <si>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</si>
  <si>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</si>
  <si>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</si>
  <si>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</si>
  <si>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</si>
  <si>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</si>
  <si>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</si>
  <si>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</si>
  <si>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</si>
  <si>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</si>
  <si>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</si>
  <si>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</si>
  <si>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</si>
  <si>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</si>
  <si>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</si>
  <si>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</si>
  <si>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</si>
  <si>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</si>
  <si>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</si>
  <si>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</si>
  <si>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</si>
  <si>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</si>
  <si>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</si>
  <si>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</si>
  <si>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</si>
  <si>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</si>
  <si>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</si>
  <si>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</si>
  <si>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</si>
  <si>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</si>
  <si>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</si>
  <si>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</si>
  <si>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</si>
  <si>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</si>
  <si>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</si>
  <si>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</si>
  <si>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</si>
  <si>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</si>
  <si>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</si>
  <si>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</si>
  <si>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</si>
  <si>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</si>
  <si>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</si>
  <si>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</si>
  <si>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</si>
  <si>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</si>
  <si>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</si>
  <si>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</si>
  <si>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</si>
  <si>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</si>
  <si>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</si>
  <si>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</si>
  <si>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</si>
  <si>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</si>
  <si>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</si>
  <si>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</si>
  <si>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</si>
  <si>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</si>
  <si>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</si>
  <si>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</si>
  <si>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</si>
  <si>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</si>
  <si>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</si>
  <si>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</si>
  <si>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</si>
  <si>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</si>
  <si>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</si>
  <si>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</si>
  <si>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</si>
  <si>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</si>
  <si>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</si>
  <si>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</si>
  <si>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</si>
  <si>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</si>
  <si>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</si>
  <si>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</si>
  <si>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</si>
  <si>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</si>
  <si>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</si>
  <si>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</si>
  <si>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</si>
  <si>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</si>
  <si>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</si>
  <si>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</si>
  <si>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</si>
  <si>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</si>
  <si>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</si>
  <si>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</si>
  <si>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</si>
  <si>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</si>
  <si>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</si>
  <si>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</si>
  <si>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</si>
  <si>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</si>
  <si>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</si>
  <si>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</si>
  <si>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</si>
  <si>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</si>
  <si>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</si>
  <si>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</si>
  <si>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</si>
  <si>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</si>
  <si>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</si>
  <si>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</si>
  <si>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</si>
  <si>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</si>
  <si>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</si>
  <si>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</si>
  <si>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</si>
  <si>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</si>
  <si>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</si>
  <si>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</si>
  <si>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</si>
  <si>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</si>
  <si>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</si>
  <si>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</si>
  <si>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</si>
  <si>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</si>
  <si>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</si>
  <si>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</si>
  <si>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</si>
  <si>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</si>
  <si>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</si>
  <si>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</si>
  <si>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</si>
  <si>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</si>
  <si>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</si>
  <si>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</si>
  <si>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</si>
  <si>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</si>
  <si>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</si>
  <si>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</si>
  <si>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</si>
  <si>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</si>
  <si>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</si>
  <si>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</si>
  <si>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</si>
  <si>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</si>
  <si>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</si>
  <si>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</si>
  <si>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</si>
  <si>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</si>
  <si>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</si>
  <si>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</si>
  <si>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</si>
  <si>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</si>
  <si>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</si>
  <si>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</si>
  <si>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</si>
  <si>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</si>
  <si>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</si>
  <si>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</si>
  <si>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</si>
  <si>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</si>
  <si>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</si>
  <si>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</si>
  <si>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</si>
  <si>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</si>
  <si>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</si>
  <si>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</si>
  <si>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</si>
  <si>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</si>
  <si>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</si>
  <si>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</si>
  <si>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</si>
  <si>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</si>
  <si>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</si>
  <si>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</si>
  <si>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</si>
  <si>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</si>
  <si>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</si>
  <si>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</si>
  <si>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</si>
  <si>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</si>
  <si>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</si>
  <si>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</si>
  <si>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</si>
  <si>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</si>
  <si>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</si>
  <si>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</si>
  <si>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</si>
  <si>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</si>
  <si>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</si>
  <si>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</si>
  <si>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</si>
  <si>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</si>
  <si>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</si>
  <si>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</si>
  <si>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</si>
  <si>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</si>
  <si>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</si>
  <si>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</si>
  <si>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</si>
  <si>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</si>
  <si>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</si>
  <si>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</si>
  <si>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</si>
  <si>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</si>
  <si>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</si>
  <si>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</si>
  <si>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</si>
  <si>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</si>
  <si>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</si>
  <si>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</si>
  <si>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</si>
  <si>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</si>
  <si>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</si>
  <si>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</si>
  <si>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</si>
  <si>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</si>
  <si>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</si>
  <si>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</si>
  <si>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</si>
  <si>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</si>
  <si>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</si>
  <si>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</si>
  <si>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</si>
  <si>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</si>
  <si>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</si>
  <si>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</si>
  <si>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</si>
  <si>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</si>
  <si>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</si>
  <si>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</si>
  <si>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</si>
  <si>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</si>
  <si>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</si>
  <si>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</si>
  <si>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</si>
  <si>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</si>
  <si>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</si>
  <si>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</si>
  <si>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</si>
  <si>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</si>
  <si>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</si>
  <si>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</si>
  <si>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</si>
  <si>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</si>
  <si>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</si>
  <si>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</si>
  <si>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</si>
  <si>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</si>
  <si>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</si>
  <si>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</si>
  <si>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</si>
  <si>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</si>
  <si>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</si>
  <si>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</si>
  <si>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</si>
  <si>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</si>
  <si>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</si>
  <si>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</si>
  <si>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</si>
  <si>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</si>
  <si>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</si>
  <si>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</si>
  <si>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</si>
  <si>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</si>
  <si>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</si>
  <si>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</si>
  <si>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</si>
  <si>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</si>
  <si>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</si>
  <si>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</si>
  <si>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</si>
  <si>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</si>
  <si>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</si>
  <si>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</si>
  <si>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</si>
  <si>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</si>
  <si>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</si>
  <si>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</si>
  <si>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</si>
  <si>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</si>
  <si>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</si>
  <si>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</si>
  <si>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</si>
  <si>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</si>
  <si>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</si>
  <si>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</si>
  <si>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</si>
  <si>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</si>
  <si>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</si>
  <si>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</si>
  <si>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</si>
  <si>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</si>
  <si>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</si>
  <si>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</si>
  <si>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</si>
  <si>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</si>
  <si>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</si>
  <si>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</si>
  <si>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</si>
  <si>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</si>
  <si>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</si>
  <si>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</si>
  <si>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</si>
  <si>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</si>
  <si>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</si>
  <si>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</si>
  <si>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</si>
  <si>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</si>
  <si>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</si>
  <si>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</si>
  <si>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</si>
  <si>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</si>
  <si>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</si>
  <si>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</si>
  <si>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</si>
  <si>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</si>
  <si>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</si>
  <si>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</si>
  <si>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</si>
  <si>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</si>
  <si>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</si>
  <si>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</si>
  <si>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</si>
  <si>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</si>
  <si>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</si>
  <si>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</si>
  <si>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</si>
  <si>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</si>
  <si>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</si>
  <si>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</si>
  <si>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</si>
  <si>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</si>
  <si>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</si>
  <si>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</si>
  <si>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</si>
  <si>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</si>
  <si>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</si>
  <si>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</si>
  <si>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</si>
  <si>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</si>
  <si>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</si>
  <si>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</si>
  <si>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</si>
  <si>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</si>
  <si>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</si>
  <si>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</si>
  <si>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</si>
  <si>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</si>
  <si>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</si>
  <si>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</si>
  <si>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</si>
  <si>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</si>
  <si>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</si>
  <si>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</si>
  <si>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</si>
  <si>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</si>
  <si>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</si>
  <si>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</si>
  <si>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</si>
  <si>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</si>
  <si>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</si>
  <si>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</si>
  <si>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</si>
  <si>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</si>
  <si>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</si>
  <si>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</si>
  <si>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</si>
  <si>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</si>
  <si>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</si>
  <si>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</si>
  <si>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</si>
  <si>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</si>
  <si>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</si>
  <si>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</si>
  <si>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</si>
  <si>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</si>
  <si>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</si>
  <si>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</si>
  <si>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</si>
  <si>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</si>
  <si>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</si>
  <si>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</si>
  <si>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</si>
  <si>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</si>
  <si>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</si>
  <si>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</si>
  <si>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</si>
  <si>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</si>
  <si>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</si>
  <si>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</si>
  <si>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</si>
  <si>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</si>
  <si>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</si>
  <si>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</si>
  <si>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</si>
  <si>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</si>
  <si>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</si>
  <si>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</si>
  <si>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</si>
  <si>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</si>
  <si>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</si>
  <si>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</si>
  <si>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</si>
  <si>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</si>
  <si>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</si>
  <si>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</si>
  <si>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</si>
  <si>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</si>
  <si>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</si>
  <si>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</si>
  <si>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</si>
  <si>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</si>
  <si>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</si>
  <si>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</si>
  <si>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</si>
  <si>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</si>
  <si>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</si>
  <si>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</si>
  <si>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</si>
  <si>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</si>
  <si>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</si>
  <si>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</si>
  <si>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</si>
  <si>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</si>
  <si>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</si>
  <si>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</si>
  <si>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</si>
  <si>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</si>
  <si>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</si>
  <si>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</si>
  <si>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</si>
  <si>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</si>
  <si>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</si>
  <si>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</si>
  <si>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</si>
  <si>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</si>
  <si>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</si>
  <si>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</si>
  <si>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</si>
  <si>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</si>
  <si>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</si>
  <si>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</si>
  <si>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</si>
  <si>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</si>
  <si>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</si>
  <si>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</si>
  <si>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</si>
  <si>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</si>
  <si>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</si>
  <si>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</si>
  <si>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</si>
  <si>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</si>
  <si>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</si>
  <si>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</si>
  <si>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</si>
  <si>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</si>
  <si>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</si>
  <si>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</si>
  <si>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</si>
  <si>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</si>
  <si>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</si>
  <si>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</si>
  <si>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</si>
  <si>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</si>
  <si>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</si>
  <si>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</si>
  <si>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</si>
  <si>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</si>
  <si>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</si>
  <si>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</si>
  <si>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</si>
  <si>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</si>
  <si>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</si>
  <si>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</si>
  <si>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</si>
  <si>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</si>
  <si>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</si>
  <si>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</si>
  <si>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</si>
  <si>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</si>
  <si>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</si>
  <si>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</si>
  <si>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</si>
  <si>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</si>
  <si>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</si>
  <si>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</si>
  <si>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</si>
  <si>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</si>
  <si>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</si>
  <si>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</si>
  <si>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</si>
  <si>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</si>
  <si>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</si>
  <si>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</si>
  <si>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</si>
  <si>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</si>
  <si>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</si>
  <si>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</si>
  <si>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</si>
  <si>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</si>
  <si>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</si>
  <si>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</si>
  <si>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</si>
  <si>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</si>
  <si>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</si>
  <si>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</si>
  <si>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</si>
  <si>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</si>
  <si>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</si>
  <si>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</si>
  <si>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</si>
  <si>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</si>
  <si>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</si>
  <si>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</si>
  <si>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</si>
  <si>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</si>
  <si>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</si>
  <si>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</si>
  <si>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</si>
  <si>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</si>
  <si>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</si>
  <si>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</si>
  <si>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</si>
  <si>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</si>
  <si>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</si>
  <si>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</si>
  <si>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</si>
  <si>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</si>
  <si>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</si>
  <si>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</si>
  <si>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</si>
  <si>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</si>
  <si>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</si>
  <si>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</si>
  <si>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</si>
  <si>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</si>
  <si>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</si>
  <si>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</si>
  <si>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</si>
  <si>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</si>
  <si>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</si>
  <si>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</si>
  <si>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</si>
  <si>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</si>
  <si>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</si>
  <si>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</si>
  <si>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</si>
  <si>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</si>
  <si>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</si>
  <si>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</si>
  <si>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</si>
  <si>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</si>
  <si>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</si>
  <si>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</si>
  <si>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</si>
  <si>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</si>
  <si>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</si>
  <si>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</si>
  <si>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</si>
  <si>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</si>
  <si>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</si>
  <si>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</si>
  <si>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</si>
  <si>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</si>
  <si>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</si>
  <si>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</si>
  <si>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</si>
  <si>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</si>
  <si>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</si>
  <si>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</si>
  <si>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</si>
  <si>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</si>
  <si>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</si>
  <si>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</si>
  <si>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</si>
  <si>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</si>
  <si>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</si>
  <si>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</si>
  <si>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</si>
  <si>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</si>
  <si>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</si>
  <si>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</si>
  <si>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</si>
  <si>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</si>
  <si>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</si>
  <si>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</si>
  <si>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</si>
  <si>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</si>
  <si>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</si>
  <si>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</si>
  <si>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</si>
  <si>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</si>
  <si>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</si>
  <si>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</si>
  <si>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</si>
  <si>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</si>
  <si>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</si>
  <si>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</si>
  <si>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</si>
  <si>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</si>
  <si>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</si>
  <si>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</si>
  <si>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</si>
  <si>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</si>
  <si>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</si>
  <si>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</si>
  <si>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</si>
  <si>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</si>
  <si>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</si>
  <si>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</si>
  <si>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</si>
  <si>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</si>
  <si>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</si>
  <si>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</si>
  <si>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</si>
  <si>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</si>
  <si>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</si>
  <si>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</si>
  <si>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</si>
  <si>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</si>
  <si>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</si>
  <si>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</si>
  <si>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</si>
  <si>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</si>
  <si>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</si>
  <si>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</si>
  <si>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</si>
  <si>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</si>
  <si>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</si>
  <si>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</si>
  <si>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</si>
  <si>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</si>
  <si>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</si>
  <si>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</si>
  <si>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</si>
  <si>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</si>
  <si>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</si>
  <si>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</si>
  <si>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</si>
  <si>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</si>
  <si>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</si>
  <si>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</si>
  <si>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</si>
  <si>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</si>
  <si>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</si>
  <si>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</si>
  <si>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</si>
  <si>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</si>
  <si>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</si>
  <si>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</si>
  <si>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</si>
  <si>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</si>
  <si>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</si>
  <si>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</si>
  <si>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</si>
  <si>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</si>
  <si>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</si>
  <si>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</si>
  <si>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</si>
  <si>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</si>
  <si>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</si>
  <si>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</si>
  <si>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</si>
  <si>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</si>
  <si>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</si>
  <si>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</si>
  <si>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</si>
  <si>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</si>
  <si>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</si>
  <si>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</si>
  <si>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</si>
  <si>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</si>
  <si>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</si>
  <si>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</si>
  <si>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</si>
  <si>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</si>
  <si>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</si>
  <si>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</si>
  <si>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</si>
  <si>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</si>
  <si>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</si>
  <si>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</si>
  <si>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</si>
  <si>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</si>
  <si>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</si>
  <si>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</si>
  <si>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</si>
  <si>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</si>
  <si>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</si>
  <si>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</si>
  <si>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</si>
  <si>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</si>
  <si>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</si>
  <si>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</si>
  <si>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</si>
  <si>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</si>
  <si>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</si>
  <si>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</si>
  <si>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</si>
  <si>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</si>
  <si>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</si>
  <si>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</si>
  <si>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</si>
  <si>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</si>
  <si>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</si>
  <si>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</si>
  <si>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</si>
  <si>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</si>
  <si>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</si>
  <si>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</si>
  <si>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</si>
  <si>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</si>
  <si>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</si>
  <si>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</si>
  <si>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</si>
  <si>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</si>
  <si>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</si>
  <si>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</si>
  <si>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</si>
  <si>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</si>
  <si>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</si>
  <si>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</si>
  <si>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</si>
  <si>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</si>
  <si>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</si>
  <si>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</si>
  <si>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</si>
  <si>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</si>
  <si>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</si>
  <si>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</si>
  <si>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</si>
  <si>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</si>
  <si>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</si>
  <si>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</si>
  <si>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</si>
  <si>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</si>
  <si>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</si>
  <si>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</si>
  <si>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</si>
  <si>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</si>
  <si>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</si>
  <si>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</si>
  <si>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</si>
  <si>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</si>
  <si>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</si>
  <si>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</si>
  <si>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</si>
  <si>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</si>
  <si>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</si>
  <si>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</si>
  <si>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</si>
  <si>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</si>
  <si>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</si>
  <si>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</si>
  <si>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</si>
  <si>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</si>
  <si>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</si>
  <si>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</si>
  <si>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</si>
  <si>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</si>
  <si>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</si>
  <si>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</si>
  <si>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</si>
  <si>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</si>
  <si>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</si>
  <si>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</si>
  <si>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</si>
  <si>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</si>
  <si>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</si>
  <si>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</si>
  <si>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</si>
  <si>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</si>
  <si>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</si>
  <si>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</si>
  <si>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</si>
  <si>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</si>
  <si>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</si>
  <si>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</si>
  <si>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</si>
  <si>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</si>
  <si>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</si>
  <si>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</si>
  <si>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</si>
  <si>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</si>
  <si>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</si>
  <si>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</si>
  <si>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</si>
  <si>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</si>
  <si>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</si>
  <si>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</si>
  <si>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</si>
  <si>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</si>
  <si>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</si>
  <si>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</si>
  <si>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</si>
  <si>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</si>
  <si>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</si>
  <si>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</si>
  <si>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</si>
  <si>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</si>
  <si>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</si>
  <si>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</si>
  <si>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</si>
  <si>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</si>
  <si>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</si>
  <si>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</si>
  <si>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</si>
  <si>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</si>
  <si>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</si>
  <si>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</si>
  <si>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</si>
  <si>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</si>
  <si>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</si>
  <si>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</si>
  <si>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</si>
  <si>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</si>
  <si>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</si>
  <si>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</si>
  <si>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</si>
  <si>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</si>
  <si>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</si>
  <si>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</si>
  <si>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</si>
  <si>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</si>
  <si>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</si>
  <si>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</si>
  <si>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</si>
  <si>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</si>
  <si>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</si>
  <si>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</si>
  <si>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</si>
  <si>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</si>
  <si>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</si>
  <si>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</si>
  <si>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</si>
  <si>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</si>
  <si>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</si>
  <si>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</si>
  <si>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</si>
  <si>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</si>
  <si>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</si>
  <si>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</si>
  <si>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</si>
  <si>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</si>
  <si>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</si>
  <si>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</si>
  <si>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</si>
  <si>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</si>
  <si>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</si>
  <si>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</si>
  <si>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</si>
  <si>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</si>
  <si>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</si>
  <si>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</si>
  <si>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</si>
  <si>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</si>
  <si>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</si>
  <si>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</si>
  <si>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</si>
  <si>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</si>
  <si>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</si>
  <si>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</si>
  <si>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</si>
  <si>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</si>
  <si>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</si>
  <si>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</si>
  <si>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</si>
  <si>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</si>
  <si>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</si>
  <si>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</si>
  <si>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</si>
  <si>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</si>
  <si>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</si>
  <si>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</si>
  <si>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</si>
  <si>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</si>
  <si>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</si>
  <si>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</si>
  <si>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</si>
  <si>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</si>
  <si>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</si>
  <si>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</si>
  <si>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</si>
  <si>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</si>
  <si>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</si>
  <si>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</si>
  <si>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</si>
  <si>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</si>
  <si>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</si>
  <si>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</si>
  <si>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</si>
  <si>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</si>
  <si>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</si>
  <si>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</si>
  <si>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</si>
  <si>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</si>
  <si>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</si>
  <si>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</si>
  <si>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</si>
  <si>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</si>
  <si>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</si>
  <si>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</si>
  <si>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</si>
  <si>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</si>
  <si>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</si>
  <si>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</si>
  <si>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</si>
  <si>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</si>
  <si>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</si>
  <si>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</si>
  <si>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</si>
  <si>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</si>
  <si>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</si>
  <si>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</si>
  <si>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</si>
  <si>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</si>
  <si>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</si>
  <si>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</si>
  <si>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</si>
  <si>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</si>
  <si>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</si>
  <si>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</si>
  <si>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</si>
  <si>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</si>
  <si>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</si>
  <si>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</si>
  <si>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</si>
  <si>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</si>
  <si>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</si>
  <si>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</si>
  <si>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</si>
  <si>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</si>
  <si>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</si>
  <si>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</si>
  <si>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</si>
  <si>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</si>
  <si>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</si>
  <si>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</si>
  <si>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</si>
  <si>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</si>
  <si>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</si>
  <si>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</si>
  <si>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</si>
  <si>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</si>
  <si>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</si>
  <si>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</si>
  <si>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</si>
  <si>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</si>
  <si>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</si>
  <si>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</si>
  <si>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</si>
  <si>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</si>
  <si>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</si>
  <si>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</si>
  <si>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</si>
  <si>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</si>
  <si>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</si>
  <si>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</si>
  <si>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</si>
  <si>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</si>
  <si>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</si>
  <si>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</si>
  <si>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</si>
  <si>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</si>
  <si>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</si>
  <si>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</si>
  <si>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</si>
  <si>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</si>
  <si>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</si>
  <si>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</si>
  <si>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</si>
  <si>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</si>
  <si>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</si>
  <si>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</si>
  <si>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</si>
  <si>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</si>
  <si>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</si>
  <si>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</si>
  <si>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</si>
  <si>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</si>
  <si>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</si>
  <si>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</si>
  <si>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</si>
  <si>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</si>
  <si>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</si>
  <si>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</si>
  <si>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</si>
  <si>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</si>
  <si>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</si>
  <si>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</si>
  <si>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</si>
  <si>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</si>
  <si>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</si>
  <si>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</si>
  <si>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</si>
  <si>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</si>
  <si>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</si>
  <si>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</si>
  <si>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</si>
  <si>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</si>
  <si>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</si>
  <si>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</si>
  <si>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</si>
  <si>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</si>
  <si>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</si>
  <si>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</si>
  <si>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</si>
  <si>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</si>
  <si>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</si>
  <si>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</si>
  <si>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</si>
  <si>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</si>
  <si>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</si>
  <si>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</si>
  <si>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</si>
  <si>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</si>
  <si>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</si>
  <si>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</si>
  <si>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</si>
  <si>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</si>
  <si>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</si>
  <si>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</si>
  <si>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</si>
  <si>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</si>
  <si>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</si>
  <si>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</si>
  <si>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</si>
  <si>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</si>
  <si>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</si>
  <si>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</si>
  <si>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</si>
  <si>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</si>
  <si>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</si>
  <si>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</si>
  <si>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</si>
  <si>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</si>
  <si>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</si>
  <si>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</si>
  <si>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</si>
  <si>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</si>
  <si>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</si>
  <si>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</si>
  <si>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</si>
  <si>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</si>
  <si>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</si>
  <si>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</si>
  <si>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</si>
  <si>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</si>
  <si>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</si>
  <si>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</si>
  <si>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</si>
  <si>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</si>
  <si>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</si>
  <si>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</si>
  <si>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</si>
  <si>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</si>
  <si>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</si>
  <si>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</si>
  <si>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</si>
  <si>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</si>
  <si>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</si>
  <si>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</si>
  <si>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</si>
  <si>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</si>
  <si>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</si>
  <si>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</si>
  <si>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</si>
  <si>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</si>
  <si>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</si>
  <si>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</si>
  <si>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</si>
  <si>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</si>
  <si>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</si>
  <si>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</si>
  <si>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</si>
  <si>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</si>
  <si>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</si>
  <si>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</si>
  <si>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</si>
  <si>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</si>
  <si>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</si>
  <si>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</si>
  <si>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</si>
  <si>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</si>
  <si>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</si>
  <si>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</si>
  <si>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</si>
  <si>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</si>
  <si>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</si>
  <si>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</si>
  <si>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</si>
  <si>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</si>
  <si>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</si>
  <si>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</si>
  <si>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</si>
  <si>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</si>
  <si>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</si>
  <si>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</si>
  <si>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</si>
  <si>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</si>
  <si>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</si>
  <si>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</si>
  <si>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</si>
  <si>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</si>
  <si>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</si>
  <si>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</si>
  <si>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</si>
  <si>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</si>
  <si>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</si>
  <si>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</si>
  <si>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</si>
  <si>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</si>
  <si>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</si>
  <si>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</si>
  <si>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</si>
  <si>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</si>
  <si>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</si>
  <si>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</si>
  <si>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</si>
  <si>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</si>
  <si>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</si>
  <si>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</si>
  <si>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</si>
  <si>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</si>
  <si>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</si>
  <si>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</si>
  <si>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</si>
  <si>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</si>
  <si>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</si>
  <si>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</si>
  <si>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</si>
  <si>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</si>
  <si>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</si>
  <si>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</si>
  <si>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</si>
  <si>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</si>
  <si>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</si>
  <si>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</si>
  <si>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</si>
  <si>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</si>
  <si>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</si>
  <si>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</si>
  <si>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</si>
  <si>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</si>
  <si>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</si>
  <si>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</si>
  <si>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</si>
  <si>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</si>
  <si>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</si>
  <si>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</si>
  <si>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</si>
  <si>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</si>
  <si>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</si>
  <si>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</si>
  <si>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</si>
  <si>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</si>
  <si>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</si>
  <si>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</si>
  <si>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</si>
  <si>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</si>
  <si>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</si>
  <si>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</si>
  <si>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</si>
  <si>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</si>
  <si>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</si>
  <si>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</si>
  <si>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</si>
  <si>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</si>
  <si>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</si>
  <si>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</si>
  <si>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</si>
  <si>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</si>
  <si>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</si>
  <si>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</si>
  <si>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</si>
  <si>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</si>
  <si>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</si>
  <si>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</si>
  <si>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</si>
  <si>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</si>
  <si>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</si>
  <si>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</si>
  <si>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</si>
  <si>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</si>
  <si>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</si>
  <si>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</si>
  <si>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</si>
  <si>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</si>
  <si>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</si>
  <si>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</si>
  <si>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</si>
  <si>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</si>
  <si>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</si>
  <si>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</si>
  <si>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</si>
  <si>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</si>
  <si>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</si>
  <si>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</si>
  <si>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</si>
  <si>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</si>
  <si>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</si>
  <si>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</si>
  <si>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</si>
  <si>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</si>
  <si>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</si>
  <si>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</si>
  <si>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</si>
  <si>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</si>
  <si>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</si>
  <si>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</si>
  <si>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</si>
  <si>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</si>
  <si>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</si>
  <si>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</si>
  <si>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</si>
  <si>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</si>
  <si>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</si>
  <si>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</si>
  <si>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</si>
  <si>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</si>
  <si>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</si>
  <si>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</si>
  <si>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</si>
  <si>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</si>
  <si>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</si>
  <si>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</si>
  <si>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</si>
  <si>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</si>
  <si>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</si>
  <si>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</si>
  <si>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</si>
  <si>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</si>
  <si>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</si>
  <si>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</si>
  <si>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</si>
  <si>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</si>
  <si>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</si>
  <si>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</si>
  <si>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</si>
  <si>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</si>
  <si>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</si>
  <si>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</si>
  <si>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</si>
  <si>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</si>
  <si>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</si>
  <si>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</si>
  <si>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</si>
  <si>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</si>
  <si>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</si>
  <si>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</si>
  <si>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</si>
  <si>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</si>
  <si>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</si>
  <si>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</si>
  <si>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</si>
  <si>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</si>
  <si>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</si>
  <si>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</si>
  <si>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</si>
  <si>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</si>
  <si>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</si>
  <si>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</si>
  <si>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</si>
  <si>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</si>
  <si>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</si>
  <si>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</si>
  <si>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</si>
  <si>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</si>
  <si>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</si>
  <si>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</si>
  <si>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</si>
  <si>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</si>
  <si>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</si>
  <si>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</si>
  <si>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</si>
  <si>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</si>
  <si>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</si>
  <si>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</si>
  <si>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</si>
  <si>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</si>
  <si>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</si>
  <si>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</si>
  <si>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</si>
  <si>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</si>
  <si>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</si>
  <si>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</si>
  <si>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</si>
  <si>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</si>
  <si>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</si>
  <si>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</si>
  <si>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</si>
  <si>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</si>
  <si>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</si>
  <si>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</si>
  <si>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</si>
  <si>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</si>
  <si>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</si>
  <si>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</si>
  <si>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</si>
  <si>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</si>
  <si>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</si>
  <si>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</si>
  <si>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</si>
  <si>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</si>
  <si>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</si>
  <si>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</si>
  <si>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</si>
  <si>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</si>
  <si>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</si>
  <si>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</si>
  <si>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</si>
  <si>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</si>
  <si>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</si>
  <si>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</si>
  <si>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</si>
  <si>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</si>
  <si>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</si>
  <si>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</si>
  <si>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</si>
  <si>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</si>
  <si>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</si>
  <si>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</si>
  <si>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</si>
  <si>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</si>
  <si>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</si>
  <si>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</si>
  <si>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</si>
  <si>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</si>
  <si>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</si>
  <si>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</si>
  <si>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</si>
  <si>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</si>
  <si>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</si>
  <si>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</si>
  <si>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</si>
  <si>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</si>
  <si>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</si>
  <si>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</si>
  <si>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</si>
  <si>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</si>
  <si>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</si>
  <si>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</si>
  <si>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</si>
  <si>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</si>
  <si>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</si>
  <si>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</si>
  <si>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</si>
  <si>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</si>
  <si>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</si>
  <si>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</si>
  <si>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</si>
  <si>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</si>
  <si>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</si>
  <si>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</si>
  <si>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</si>
  <si>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</si>
  <si>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</si>
  <si>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</si>
  <si>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</si>
  <si>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</si>
  <si>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</si>
  <si>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</si>
  <si>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</si>
  <si>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</si>
  <si>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</si>
  <si>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</si>
  <si>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</si>
  <si>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</si>
  <si>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</si>
  <si>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</si>
  <si>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</si>
  <si>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</si>
  <si>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</si>
  <si>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</si>
  <si>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</si>
  <si>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</si>
  <si>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</si>
  <si>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</si>
  <si>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</si>
  <si>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</si>
  <si>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</si>
  <si>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</si>
  <si>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</si>
  <si>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</si>
  <si>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</si>
  <si>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</si>
  <si>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</si>
  <si>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</si>
  <si>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</si>
  <si>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</si>
  <si>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</si>
  <si>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</si>
  <si>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</si>
  <si>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</si>
  <si>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</si>
  <si>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</si>
  <si>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</si>
  <si>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</si>
  <si>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</si>
  <si>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</si>
  <si>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</si>
  <si>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</si>
  <si>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</si>
  <si>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</si>
  <si>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</si>
  <si>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</si>
  <si>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</si>
  <si>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</si>
  <si>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</si>
  <si>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</si>
  <si>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</si>
  <si>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</si>
  <si>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</si>
  <si>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</si>
  <si>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</si>
  <si>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</si>
  <si>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</si>
  <si>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</si>
  <si>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</si>
  <si>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</si>
  <si>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</si>
  <si>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</si>
  <si>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</si>
  <si>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</si>
  <si>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</si>
  <si>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</si>
  <si>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</si>
  <si>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</si>
  <si>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</si>
  <si>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</si>
  <si>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</si>
  <si>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</si>
  <si>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</si>
  <si>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</si>
  <si>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</si>
  <si>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</si>
  <si>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</si>
  <si>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</si>
  <si>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</si>
  <si>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</si>
  <si>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</si>
  <si>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</si>
  <si>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</si>
  <si>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</si>
  <si>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</si>
  <si>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</si>
  <si>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</si>
  <si>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</si>
  <si>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</si>
  <si>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</si>
  <si>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</si>
  <si>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</si>
  <si>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</si>
  <si>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</si>
  <si>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</si>
  <si>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</si>
  <si>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</si>
  <si>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</si>
  <si>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</si>
  <si>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</si>
  <si>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</si>
  <si>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</si>
  <si>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</si>
  <si>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</si>
  <si>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</si>
  <si>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</si>
  <si>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</si>
  <si>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</si>
  <si>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</si>
  <si>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</si>
  <si>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</si>
  <si>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</si>
  <si>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</si>
  <si>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</si>
  <si>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</si>
  <si>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</si>
  <si>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</si>
  <si>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</si>
  <si>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</si>
  <si>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</si>
  <si>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</si>
  <si>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</si>
  <si>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</si>
  <si>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</si>
  <si>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</si>
  <si>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</si>
  <si>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</si>
  <si>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</si>
  <si>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</si>
  <si>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</si>
  <si>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</si>
  <si>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</si>
  <si>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</si>
  <si>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</si>
  <si>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</si>
  <si>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</si>
  <si>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</si>
  <si>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</si>
  <si>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</si>
  <si>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</si>
  <si>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</si>
  <si>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</si>
  <si>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</si>
  <si>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</si>
  <si>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</si>
  <si>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</si>
  <si>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</si>
  <si>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</si>
  <si>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</si>
  <si>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</si>
  <si>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</si>
  <si>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</si>
  <si>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</si>
  <si>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</si>
  <si>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</si>
  <si>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</si>
  <si>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</si>
  <si>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</si>
  <si>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</si>
  <si>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</si>
  <si>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</si>
  <si>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</si>
  <si>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</si>
  <si>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</si>
  <si>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</si>
  <si>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</si>
  <si>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</si>
  <si>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</si>
  <si>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</si>
  <si>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</si>
  <si>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</si>
  <si>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</si>
  <si>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</si>
  <si>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</si>
  <si>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</si>
  <si>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</si>
  <si>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</si>
  <si>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</si>
  <si>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</si>
  <si>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</si>
  <si>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</si>
  <si>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</si>
  <si>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</si>
  <si>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</si>
  <si>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</si>
  <si>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</si>
  <si>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</si>
  <si>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</si>
  <si>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</si>
  <si>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</si>
  <si>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</si>
  <si>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</si>
  <si>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</si>
  <si>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</si>
  <si>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</si>
  <si>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</si>
  <si>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</si>
  <si>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</si>
  <si>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</si>
  <si>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</si>
  <si>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</si>
  <si>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</si>
  <si>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</si>
  <si>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</si>
  <si>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</si>
  <si>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</si>
  <si>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</si>
  <si>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</si>
  <si>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</si>
  <si>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</si>
  <si>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</si>
  <si>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</si>
  <si>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</si>
  <si>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</si>
  <si>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</si>
  <si>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</si>
  <si>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</si>
  <si>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</si>
  <si>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</si>
  <si>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</si>
  <si>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</si>
  <si>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</si>
  <si>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</si>
  <si>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</si>
  <si>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</si>
  <si>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</si>
  <si>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</si>
  <si>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</si>
  <si>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</si>
  <si>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</si>
  <si>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</si>
  <si>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</si>
  <si>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</si>
  <si>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</si>
  <si>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</si>
  <si>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</si>
  <si>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</si>
  <si>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</si>
  <si>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</si>
  <si>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</si>
  <si>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</si>
  <si>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</si>
  <si>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</si>
  <si>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</si>
  <si>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</si>
  <si>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</si>
  <si>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</si>
  <si>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</si>
  <si>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</si>
  <si>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</si>
  <si>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</si>
  <si>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</si>
  <si>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</si>
  <si>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</si>
  <si>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</si>
  <si>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</si>
  <si>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</si>
  <si>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</si>
  <si>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</si>
  <si>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</si>
  <si>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</si>
  <si>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</si>
  <si>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</si>
  <si>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</si>
  <si>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</si>
  <si>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</si>
  <si>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</si>
  <si>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</si>
  <si>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</si>
  <si>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</si>
  <si>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</si>
  <si>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</si>
  <si>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</si>
  <si>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</si>
  <si>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</si>
  <si>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</si>
  <si>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</si>
  <si>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</si>
  <si>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</si>
  <si>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</si>
  <si>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</si>
  <si>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</si>
  <si>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</si>
  <si>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</si>
  <si>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</si>
  <si>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</si>
  <si>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</si>
  <si>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</si>
  <si>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</si>
  <si>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</si>
  <si>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</si>
  <si>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</si>
  <si>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</si>
  <si>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</si>
  <si>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</si>
  <si>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</si>
  <si>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</si>
  <si>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</si>
  <si>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</si>
  <si>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</si>
  <si>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</si>
  <si>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</si>
  <si>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</si>
  <si>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</si>
  <si>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</si>
  <si>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</si>
  <si>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</si>
  <si>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</si>
  <si>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</si>
  <si>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</si>
  <si>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</si>
  <si>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</si>
  <si>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</si>
  <si>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</si>
  <si>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</si>
  <si>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</si>
  <si>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</si>
  <si>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</si>
  <si>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</si>
  <si>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</si>
  <si>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</si>
  <si>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</si>
  <si>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</si>
  <si>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</si>
  <si>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</si>
  <si>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</si>
  <si>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</si>
  <si>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</si>
  <si>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</si>
  <si>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</si>
  <si>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</si>
  <si>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</si>
  <si>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</si>
  <si>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</si>
  <si>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</si>
  <si>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</si>
  <si>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</si>
  <si>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</si>
  <si>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</si>
  <si>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</si>
  <si>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</si>
  <si>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</si>
  <si>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</si>
  <si>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</si>
  <si>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</si>
  <si>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</si>
  <si>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</si>
  <si>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</si>
  <si>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</si>
  <si>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</si>
  <si>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</si>
  <si>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</si>
  <si>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</si>
  <si>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</si>
  <si>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</si>
  <si>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</si>
  <si>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</si>
  <si>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</si>
  <si>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</si>
  <si>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</si>
  <si>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</si>
  <si>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</si>
  <si>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</si>
  <si>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</si>
  <si>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</si>
  <si>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</si>
  <si>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</si>
  <si>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</si>
  <si>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</si>
  <si>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</si>
  <si>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</si>
  <si>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</si>
  <si>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</si>
  <si>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</si>
  <si>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</si>
  <si>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</si>
  <si>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</si>
  <si>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</si>
  <si>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</si>
  <si>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</si>
  <si>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</si>
  <si>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</si>
  <si>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</si>
  <si>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</si>
  <si>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</si>
  <si>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</si>
  <si>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</si>
  <si>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</si>
  <si>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</si>
  <si>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</si>
  <si>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</si>
  <si>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</si>
  <si>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</si>
  <si>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</si>
  <si>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</si>
  <si>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</si>
  <si>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</si>
  <si>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</si>
  <si>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</si>
  <si>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</si>
  <si>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</si>
  <si>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</si>
  <si>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</si>
  <si>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</si>
  <si>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</si>
  <si>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</si>
  <si>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</si>
  <si>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</si>
  <si>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</si>
  <si>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</si>
  <si>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</si>
  <si>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</si>
  <si>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</si>
  <si>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</si>
  <si>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</si>
  <si>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</si>
  <si>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</si>
  <si>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</si>
  <si>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</si>
  <si>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</si>
  <si>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</si>
  <si>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</si>
  <si>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</si>
  <si>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</si>
  <si>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</si>
  <si>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</si>
  <si>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</si>
  <si>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</si>
  <si>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</si>
  <si>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</si>
  <si>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</si>
  <si>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</si>
  <si>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</si>
  <si>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</si>
  <si>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</si>
  <si>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</si>
  <si>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</si>
  <si>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</si>
  <si>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</si>
  <si>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</si>
  <si>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</si>
  <si>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</si>
  <si>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</si>
  <si>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</si>
  <si>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</si>
  <si>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</si>
  <si>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</si>
  <si>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</si>
  <si>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</si>
  <si>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</si>
  <si>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</si>
  <si>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</si>
  <si>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</si>
  <si>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</si>
  <si>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</si>
  <si>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</si>
  <si>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</si>
  <si>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</si>
  <si>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</si>
  <si>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</si>
  <si>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</si>
  <si>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</si>
  <si>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</si>
  <si>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</si>
  <si>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</si>
  <si>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</si>
  <si>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</si>
  <si>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</si>
  <si>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</si>
  <si>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</si>
  <si>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</si>
  <si>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</si>
  <si>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</si>
  <si>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</si>
  <si>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</si>
  <si>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</si>
  <si>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</si>
  <si>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</si>
  <si>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</si>
  <si>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</si>
  <si>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</si>
  <si>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</si>
  <si>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</si>
  <si>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</si>
  <si>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</si>
  <si>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</si>
  <si>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</si>
  <si>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</si>
  <si>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</si>
  <si>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</si>
  <si>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</si>
  <si>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</si>
  <si>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</si>
  <si>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</si>
  <si>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</si>
  <si>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</si>
  <si>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</si>
  <si>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</si>
  <si>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</si>
  <si>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</si>
  <si>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</si>
  <si>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</si>
  <si>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</si>
  <si>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</si>
  <si>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</si>
  <si>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</si>
  <si>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</si>
  <si>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</si>
  <si>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</si>
  <si>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</si>
  <si>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</si>
  <si>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</si>
  <si>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</si>
  <si>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</si>
  <si>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</si>
  <si>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</si>
  <si>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</si>
  <si>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</si>
  <si>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</si>
  <si>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</si>
  <si>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</si>
  <si>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</si>
  <si>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</si>
  <si>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</si>
  <si>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</si>
  <si>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</si>
  <si>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</si>
  <si>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</si>
  <si>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</si>
  <si>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</si>
  <si>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</si>
  <si>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</si>
  <si>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</si>
  <si>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</si>
  <si>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</si>
  <si>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</si>
  <si>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</si>
  <si>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</si>
  <si>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</si>
  <si>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</si>
  <si>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</si>
  <si>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</si>
  <si>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</si>
  <si>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</si>
  <si>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</si>
  <si>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</si>
  <si>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</si>
  <si>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</si>
  <si>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</si>
  <si>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</si>
  <si>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</si>
  <si>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</si>
  <si>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</si>
  <si>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</si>
  <si>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</si>
  <si>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</si>
  <si>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</si>
  <si>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</si>
  <si>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</si>
  <si>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</si>
  <si>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</si>
  <si>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</si>
  <si>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</si>
  <si>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</si>
  <si>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</si>
  <si>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</si>
  <si>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</si>
  <si>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</si>
  <si>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</si>
  <si>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</si>
  <si>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</si>
  <si>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</si>
  <si>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</si>
  <si>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</si>
  <si>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</si>
  <si>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</si>
  <si>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</si>
  <si>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</si>
  <si>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</si>
  <si>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</si>
  <si>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</si>
  <si>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</si>
  <si>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</si>
  <si>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</si>
  <si>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</si>
  <si>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</si>
  <si>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</si>
  <si>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</si>
  <si>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</si>
  <si>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</si>
  <si>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</si>
  <si>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</si>
  <si>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</si>
  <si>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</si>
  <si>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</si>
  <si>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</si>
  <si>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</si>
  <si>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</si>
  <si>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</si>
  <si>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</si>
  <si>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</si>
  <si>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</si>
  <si>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</si>
  <si>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</si>
  <si>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</si>
  <si>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</si>
  <si>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</si>
  <si>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</si>
  <si>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</si>
  <si>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</si>
  <si>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</si>
  <si>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</si>
  <si>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</si>
  <si>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</si>
  <si>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</si>
  <si>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</si>
  <si>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</si>
  <si>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</si>
  <si>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</si>
  <si>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</si>
  <si>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</si>
  <si>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</si>
  <si>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</si>
  <si>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</si>
  <si>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</si>
  <si>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</si>
  <si>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</si>
  <si>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</si>
  <si>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</si>
  <si>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</si>
  <si>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</si>
  <si>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</si>
  <si>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</si>
  <si>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</si>
  <si>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</si>
  <si>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</si>
  <si>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</si>
  <si>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</si>
  <si>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</si>
  <si>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</si>
  <si>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</si>
  <si>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</si>
  <si>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</si>
  <si>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</si>
  <si>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</si>
  <si>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</si>
  <si>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</si>
  <si>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</si>
  <si>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</si>
  <si>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</si>
  <si>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</si>
  <si>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</si>
  <si>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</si>
  <si>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</si>
  <si>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</si>
  <si>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</si>
  <si>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</si>
  <si>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</si>
  <si>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</si>
  <si>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</si>
  <si>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</si>
  <si>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</si>
  <si>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</si>
  <si>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</si>
  <si>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</si>
  <si>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</si>
  <si>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</si>
  <si>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</si>
  <si>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</si>
  <si>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</si>
  <si>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</si>
  <si>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</si>
  <si>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</si>
  <si>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</si>
  <si>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</si>
  <si>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</si>
  <si>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</si>
  <si>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</si>
  <si>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</si>
  <si>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</si>
  <si>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</si>
  <si>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</si>
  <si>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</si>
  <si>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</si>
  <si>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</si>
  <si>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</si>
  <si>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</si>
  <si>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</si>
  <si>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</si>
  <si>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</si>
  <si>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</si>
  <si>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</si>
  <si>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</si>
  <si>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</si>
  <si>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</si>
  <si>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</si>
  <si>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</si>
  <si>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</si>
  <si>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</si>
  <si>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</si>
  <si>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</si>
  <si>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</si>
  <si>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</si>
  <si>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</si>
  <si>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</si>
  <si>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</si>
  <si>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</si>
  <si>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</si>
  <si>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</si>
  <si>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</si>
  <si>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</si>
  <si>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</si>
  <si>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</si>
  <si>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</si>
  <si>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</si>
  <si>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</si>
  <si>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</si>
  <si>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</si>
  <si>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</si>
  <si>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</si>
  <si>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</si>
  <si>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</si>
  <si>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</si>
  <si>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</si>
  <si>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</si>
  <si>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</si>
  <si>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</si>
  <si>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</si>
  <si>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</si>
  <si>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</si>
  <si>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</si>
  <si>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</si>
  <si>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</si>
  <si>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</si>
  <si>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</si>
  <si>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</si>
  <si>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</si>
  <si>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</si>
  <si>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</si>
  <si>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</si>
  <si>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</si>
  <si>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</si>
  <si>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</si>
  <si>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</si>
  <si>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</si>
  <si>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</si>
  <si>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</si>
  <si>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</si>
  <si>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</si>
  <si>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</si>
  <si>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</si>
  <si>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</si>
  <si>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</si>
  <si>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</si>
  <si>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</si>
  <si>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</si>
  <si>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</si>
  <si>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</si>
  <si>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</si>
  <si>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</si>
  <si>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</si>
  <si>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</si>
  <si>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</si>
  <si>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</si>
  <si>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</si>
  <si>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</si>
  <si>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</si>
  <si>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</si>
  <si>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</si>
  <si>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</si>
  <si>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</si>
  <si>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</si>
  <si>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</si>
  <si>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</si>
  <si>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</si>
  <si>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</si>
  <si>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</si>
  <si>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</si>
  <si>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</si>
  <si>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</si>
  <si>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</si>
  <si>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</si>
  <si>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</si>
  <si>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</si>
  <si>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</si>
  <si>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</si>
  <si>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</si>
  <si>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</si>
  <si>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</si>
  <si>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</si>
  <si>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</si>
  <si>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</si>
  <si>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</si>
  <si>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</si>
  <si>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</si>
  <si>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</si>
  <si>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</si>
  <si>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</si>
  <si>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</si>
  <si>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</si>
  <si>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</si>
  <si>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</si>
  <si>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</si>
  <si>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</si>
  <si>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</si>
  <si>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</si>
  <si>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</si>
  <si>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</si>
  <si>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</si>
  <si>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</si>
  <si>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</si>
  <si>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</si>
  <si>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</si>
  <si>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</si>
  <si>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</si>
  <si>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</si>
  <si>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</si>
  <si>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</si>
  <si>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</si>
  <si>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</si>
  <si>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</si>
  <si>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</si>
  <si>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</si>
  <si>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</si>
  <si>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</si>
  <si>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</si>
  <si>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</si>
  <si>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</si>
  <si>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</si>
  <si>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</si>
  <si>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</si>
  <si>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</si>
  <si>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</si>
  <si>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</si>
  <si>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</si>
  <si>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</si>
  <si>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</si>
  <si>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</si>
  <si>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</si>
  <si>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</si>
  <si>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</si>
  <si>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</si>
  <si>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</si>
  <si>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</si>
  <si>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</si>
  <si>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</si>
  <si>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</si>
  <si>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</si>
  <si>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</si>
  <si>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</si>
  <si>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</si>
  <si>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</si>
  <si>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</si>
  <si>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</si>
  <si>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</si>
  <si>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</si>
  <si>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</si>
  <si>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</si>
  <si>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</si>
  <si>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</si>
  <si>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</si>
  <si>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</si>
  <si>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</si>
  <si>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</si>
  <si>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</si>
  <si>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</si>
  <si>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</si>
  <si>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</si>
  <si>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</si>
  <si>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</si>
  <si>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</si>
  <si>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</si>
  <si>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</si>
  <si>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</si>
  <si>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</si>
  <si>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</si>
  <si>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</si>
  <si>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</si>
  <si>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</si>
  <si>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</si>
  <si>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</si>
  <si>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</si>
  <si>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</si>
  <si>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</si>
  <si>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</si>
  <si>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</si>
  <si>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</si>
  <si>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</si>
  <si>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</si>
  <si>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</si>
  <si>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</si>
  <si>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</si>
  <si>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</si>
  <si>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</si>
  <si>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</si>
  <si>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</si>
  <si>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</si>
  <si>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</si>
  <si>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</si>
  <si>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</si>
  <si>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</si>
  <si>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</si>
  <si>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</si>
  <si>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</si>
  <si>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</si>
  <si>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</si>
  <si>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</si>
  <si>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</si>
  <si>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</si>
  <si>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</si>
  <si>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</si>
  <si>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</si>
  <si>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</si>
  <si>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</si>
  <si>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</si>
  <si>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</si>
  <si>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</si>
  <si>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</si>
  <si>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</si>
  <si>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</si>
  <si>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</si>
  <si>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</si>
  <si>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</si>
  <si>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</si>
  <si>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</si>
  <si>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</si>
  <si>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</si>
  <si>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</si>
  <si>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</si>
  <si>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</si>
  <si>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</si>
  <si>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</si>
  <si>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</si>
  <si>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</si>
  <si>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</si>
  <si>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</si>
  <si>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</si>
  <si>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</si>
  <si>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</si>
  <si>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</si>
  <si>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</si>
  <si>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</si>
  <si>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</si>
  <si>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</si>
  <si>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</si>
  <si>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</si>
  <si>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</si>
  <si>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</si>
  <si>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</si>
  <si>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</si>
  <si>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</si>
  <si>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</si>
  <si>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</si>
  <si>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</si>
  <si>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</si>
  <si>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</si>
  <si>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</si>
  <si>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</si>
  <si>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</si>
  <si>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</si>
  <si>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</si>
  <si>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</si>
  <si>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</si>
  <si>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</si>
  <si>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</si>
  <si>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</si>
  <si>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</si>
  <si>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</si>
  <si>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</si>
  <si>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</si>
  <si>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</si>
  <si>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</si>
  <si>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</si>
  <si>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</si>
  <si>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</si>
  <si>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</si>
  <si>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</si>
  <si>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</si>
  <si>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</si>
  <si>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</si>
  <si>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</si>
  <si>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</si>
  <si>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</si>
  <si>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</si>
  <si>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</si>
  <si>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</si>
  <si>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</si>
  <si>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</si>
  <si>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</si>
  <si>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</si>
  <si>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</si>
  <si>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</si>
  <si>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</si>
  <si>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</si>
  <si>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</si>
  <si>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</si>
  <si>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</si>
  <si>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</si>
  <si>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</si>
  <si>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</si>
  <si>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</si>
  <si>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</si>
  <si>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</si>
  <si>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</si>
  <si>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</si>
  <si>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</si>
  <si>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</si>
  <si>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</si>
  <si>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</si>
  <si>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</si>
  <si>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</si>
  <si>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</si>
  <si>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</si>
  <si>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</si>
  <si>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</si>
  <si>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</si>
  <si>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</si>
  <si>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</si>
  <si>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</si>
  <si>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</si>
  <si>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</si>
  <si>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</si>
  <si>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</si>
  <si>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</si>
  <si>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</si>
  <si>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</si>
  <si>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</si>
  <si>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</si>
  <si>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</si>
  <si>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</si>
  <si>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</si>
  <si>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</si>
  <si>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</si>
  <si>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</si>
  <si>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</si>
  <si>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</si>
  <si>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</si>
  <si>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</si>
  <si>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</si>
  <si>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</si>
  <si>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</si>
  <si>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</si>
  <si>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</si>
  <si>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</si>
  <si>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</si>
  <si>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</si>
  <si>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</si>
  <si>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</si>
  <si>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</si>
  <si>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</si>
  <si>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</si>
  <si>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</si>
  <si>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</si>
  <si>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</si>
  <si>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</si>
  <si>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</si>
  <si>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</si>
  <si>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</si>
  <si>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</si>
  <si>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</si>
  <si>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</si>
  <si>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</si>
  <si>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</si>
  <si>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</si>
  <si>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</si>
  <si>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</si>
  <si>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</si>
  <si>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</si>
  <si>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</si>
  <si>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</si>
  <si>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</si>
  <si>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</si>
  <si>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</si>
  <si>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</si>
  <si>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</si>
  <si>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</si>
  <si>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</si>
  <si>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</si>
  <si>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</si>
  <si>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</si>
  <si>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</si>
  <si>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</si>
  <si>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</si>
  <si>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</si>
  <si>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</si>
  <si>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</si>
  <si>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</si>
  <si>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</si>
  <si>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</si>
  <si>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</si>
  <si>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</si>
  <si>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</si>
  <si>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</si>
  <si>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</si>
  <si>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</si>
  <si>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</si>
  <si>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</si>
  <si>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</si>
  <si>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</si>
  <si>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</si>
  <si>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</si>
  <si>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</si>
  <si>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</si>
  <si>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</si>
  <si>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</si>
  <si>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</si>
  <si>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</si>
  <si>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</si>
  <si>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</si>
  <si>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</si>
  <si>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</si>
  <si>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</si>
  <si>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</si>
  <si>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</si>
  <si>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</si>
  <si>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</si>
  <si>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</si>
  <si>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</si>
  <si>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</si>
  <si>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</si>
  <si>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</si>
  <si>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</si>
  <si>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</si>
  <si>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</si>
  <si>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</si>
  <si>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</si>
  <si>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</si>
  <si>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</si>
  <si>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</si>
  <si>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</si>
  <si>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</si>
  <si>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</si>
  <si>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</si>
  <si>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</si>
  <si>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</si>
  <si>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</si>
  <si>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</si>
  <si>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</si>
  <si>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</si>
  <si>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</si>
  <si>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</si>
  <si>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</si>
  <si>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</si>
  <si>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</si>
  <si>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</si>
  <si>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</si>
  <si>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</si>
  <si>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</si>
  <si>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</si>
  <si>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</si>
  <si>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</si>
  <si>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</si>
  <si>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</si>
  <si>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</si>
  <si>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</si>
  <si>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</si>
  <si>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</si>
  <si>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</si>
  <si>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</si>
  <si>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</si>
  <si>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</si>
  <si>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</si>
  <si>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</si>
  <si>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</si>
  <si>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</si>
  <si>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</si>
  <si>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</si>
  <si>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</si>
  <si>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</si>
  <si>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</si>
  <si>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</si>
  <si>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</si>
  <si>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</si>
  <si>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</si>
  <si>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</si>
  <si>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</si>
  <si>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</si>
  <si>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</si>
  <si>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</si>
  <si>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</si>
  <si>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</si>
  <si>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</si>
  <si>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</si>
  <si>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</si>
  <si>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</si>
  <si>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</si>
  <si>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</si>
  <si>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</si>
  <si>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</si>
  <si>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</si>
  <si>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</si>
  <si>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</si>
  <si>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</si>
  <si>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</si>
  <si>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</si>
  <si>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</si>
  <si>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</si>
  <si>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</si>
  <si>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</si>
  <si>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</si>
  <si>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</si>
  <si>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</si>
  <si>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</si>
  <si>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</si>
  <si>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</si>
  <si>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</si>
  <si>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</si>
  <si>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</si>
  <si>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</si>
  <si>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</si>
  <si>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</si>
  <si>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</si>
  <si>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</si>
  <si>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</si>
  <si>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</si>
  <si>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</si>
  <si>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</si>
  <si>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</si>
  <si>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</si>
  <si>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</si>
  <si>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</si>
  <si>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</si>
  <si>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</si>
  <si>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</si>
  <si>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</si>
  <si>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</si>
  <si>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</si>
  <si>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</si>
  <si>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</si>
  <si>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</si>
  <si>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</si>
  <si>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</si>
  <si>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</si>
  <si>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</si>
  <si>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</si>
  <si>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</si>
  <si>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</si>
  <si>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</si>
  <si>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</si>
  <si>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</si>
  <si>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</si>
  <si>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</si>
  <si>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</si>
  <si>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</si>
  <si>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</si>
  <si>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</si>
  <si>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</si>
  <si>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</si>
  <si>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</si>
  <si>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</si>
  <si>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</si>
  <si>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</si>
  <si>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</si>
  <si>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</si>
  <si>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</si>
  <si>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</si>
  <si>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</si>
  <si>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</si>
  <si>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</si>
  <si>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</si>
  <si>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</si>
  <si>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</si>
  <si>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</si>
  <si>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</si>
  <si>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</si>
  <si>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</si>
  <si>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</si>
  <si>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</si>
  <si>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</si>
  <si>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</si>
  <si>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</si>
  <si>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</si>
  <si>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</si>
  <si>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</si>
  <si>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</si>
  <si>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</si>
  <si>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</si>
  <si>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</si>
  <si>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</si>
  <si>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</si>
  <si>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</si>
  <si>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</si>
  <si>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</si>
  <si>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</si>
  <si>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</si>
  <si>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</si>
  <si>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</si>
  <si>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</si>
  <si>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</si>
  <si>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</si>
  <si>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</si>
  <si>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</si>
  <si>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</si>
  <si>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</si>
  <si>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</si>
  <si>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</si>
  <si>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</si>
  <si>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</si>
  <si>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</si>
  <si>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</si>
  <si>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</si>
  <si>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</si>
  <si>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</si>
  <si>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</si>
  <si>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</si>
  <si>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</si>
  <si>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</si>
  <si>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</si>
  <si>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</si>
  <si>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</si>
  <si>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</si>
  <si>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</si>
  <si>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</si>
  <si>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</si>
  <si>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</si>
  <si>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</si>
  <si>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</si>
  <si>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</si>
  <si>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</si>
  <si>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</si>
  <si>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</si>
  <si>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</si>
  <si>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</si>
  <si>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</si>
  <si>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</si>
  <si>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</si>
  <si>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</si>
  <si>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</si>
  <si>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</si>
  <si>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</si>
  <si>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</si>
  <si>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</si>
  <si>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</si>
  <si>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</si>
  <si>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</si>
  <si>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</si>
  <si>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</si>
  <si>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</si>
  <si>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</si>
  <si>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</si>
  <si>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</si>
  <si>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</si>
  <si>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</si>
  <si>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</si>
  <si>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</si>
  <si>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</si>
  <si>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</si>
  <si>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</si>
  <si>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</si>
  <si>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</si>
  <si>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</si>
  <si>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</si>
  <si>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</si>
  <si>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</si>
  <si>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</si>
  <si>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</si>
  <si>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</si>
  <si>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</si>
  <si>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</si>
  <si>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</si>
  <si>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</si>
  <si>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</si>
  <si>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</si>
  <si>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</si>
  <si>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</si>
  <si>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</si>
  <si>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</si>
  <si>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</si>
  <si>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</si>
  <si>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</si>
  <si>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</si>
  <si>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</si>
  <si>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</si>
  <si>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</si>
  <si>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</si>
  <si>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</si>
  <si>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</si>
  <si>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</si>
  <si>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</si>
  <si>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</si>
  <si>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</si>
  <si>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</si>
  <si>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</si>
  <si>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</si>
  <si>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</si>
  <si>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</si>
  <si>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</si>
  <si>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</si>
  <si>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</si>
  <si>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</si>
  <si>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</si>
  <si>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</si>
  <si>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</si>
  <si>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</si>
  <si>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</si>
  <si>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</si>
  <si>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</si>
  <si>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</si>
  <si>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</si>
  <si>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</si>
  <si>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</si>
  <si>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</si>
  <si>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</si>
  <si>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</si>
  <si>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</si>
  <si>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</si>
  <si>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</si>
  <si>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</si>
  <si>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</si>
  <si>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</si>
  <si>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</si>
  <si>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</si>
  <si>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</si>
  <si>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</si>
  <si>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</si>
  <si>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</si>
  <si>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</si>
  <si>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</si>
  <si>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</si>
  <si>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</si>
  <si>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</si>
  <si>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</si>
  <si>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</si>
  <si>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</si>
  <si>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</si>
  <si>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</si>
  <si>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</si>
  <si>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</si>
  <si>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</si>
  <si>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</si>
  <si>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</si>
  <si>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</si>
  <si>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</si>
  <si>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</si>
  <si>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</si>
  <si>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</si>
  <si>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</si>
  <si>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</si>
  <si>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</si>
  <si>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</si>
  <si>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</si>
  <si>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</si>
  <si>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</si>
  <si>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</si>
  <si>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</si>
  <si>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</si>
  <si>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</si>
  <si>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</si>
  <si>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</si>
  <si>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</si>
  <si>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</si>
  <si>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</si>
  <si>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</si>
  <si>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</si>
  <si>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</si>
  <si>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</si>
  <si>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</si>
  <si>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</si>
  <si>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</si>
  <si>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</si>
  <si>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</si>
  <si>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</si>
  <si>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</si>
  <si>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</si>
  <si>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</si>
  <si>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</si>
  <si>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</si>
  <si>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</si>
  <si>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</si>
  <si>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</si>
  <si>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</si>
  <si>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</si>
  <si>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</si>
  <si>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</si>
  <si>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</si>
  <si>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</si>
  <si>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</si>
  <si>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</si>
  <si>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</si>
  <si>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</si>
  <si>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</si>
  <si>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</si>
  <si>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</si>
  <si>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</si>
  <si>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</si>
  <si>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</si>
  <si>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</si>
  <si>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</si>
  <si>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</si>
  <si>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</si>
  <si>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</si>
  <si>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</si>
  <si>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</si>
  <si>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</si>
  <si>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</si>
  <si>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</si>
  <si>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</si>
  <si>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</si>
  <si>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</si>
  <si>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</si>
  <si>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</si>
  <si>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</si>
  <si>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</si>
  <si>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</si>
  <si>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</si>
  <si>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</si>
  <si>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</si>
  <si>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</si>
  <si>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</si>
  <si>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</si>
  <si>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</si>
  <si>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</si>
  <si>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</si>
  <si>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</si>
  <si>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</si>
  <si>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</si>
  <si>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</si>
  <si>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</si>
  <si>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</si>
  <si>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</si>
  <si>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</si>
  <si>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</si>
  <si>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</si>
  <si>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</si>
  <si>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</si>
  <si>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</si>
  <si>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</si>
  <si>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</si>
  <si>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</si>
  <si>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</si>
  <si>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</si>
  <si>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</si>
  <si>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</si>
  <si>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</si>
  <si>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</si>
  <si>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</si>
  <si>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</si>
  <si>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</si>
  <si>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</si>
  <si>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</si>
  <si>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</si>
  <si>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</si>
  <si>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</si>
  <si>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</si>
  <si>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</si>
  <si>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</si>
  <si>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</si>
  <si>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</si>
  <si>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</si>
  <si>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</si>
  <si>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</si>
  <si>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</si>
  <si>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</si>
  <si>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</si>
  <si>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</si>
  <si>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</si>
  <si>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</si>
  <si>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</si>
  <si>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</si>
  <si>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</si>
  <si>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</si>
  <si>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</si>
  <si>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</si>
  <si>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</si>
  <si>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</si>
  <si>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</si>
  <si>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</si>
  <si>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</si>
  <si>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</si>
  <si>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</si>
  <si>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</si>
  <si>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</si>
  <si>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</si>
  <si>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</si>
  <si>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</si>
  <si>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</si>
  <si>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</si>
  <si>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</si>
  <si>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</si>
  <si>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</si>
  <si>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</si>
  <si>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</si>
  <si>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</si>
  <si>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</si>
  <si>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</si>
  <si>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</si>
  <si>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</si>
  <si>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</si>
  <si>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</si>
  <si>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</si>
  <si>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</si>
  <si>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</si>
  <si>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</si>
  <si>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</si>
  <si>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</si>
  <si>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</si>
  <si>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</si>
  <si>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</si>
  <si>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</si>
  <si>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</si>
  <si>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</si>
  <si>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</si>
  <si>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</si>
  <si>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</si>
  <si>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</si>
  <si>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</si>
  <si>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</si>
  <si>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</si>
  <si>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</si>
  <si>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</si>
  <si>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</si>
  <si>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</si>
  <si>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</si>
  <si>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</si>
  <si>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</si>
  <si>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</si>
  <si>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</si>
  <si>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</si>
  <si>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</si>
  <si>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</si>
  <si>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</si>
  <si>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</si>
  <si>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</si>
  <si>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</si>
  <si>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</si>
  <si>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</si>
  <si>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</si>
  <si>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</si>
  <si>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</si>
  <si>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</si>
  <si>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</si>
  <si>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</si>
  <si>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</si>
  <si>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</si>
  <si>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</si>
  <si>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</si>
  <si>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</si>
  <si>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</si>
  <si>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</si>
  <si>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</si>
  <si>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</si>
  <si>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</si>
  <si>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</si>
  <si>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</si>
  <si>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</si>
  <si>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</si>
  <si>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</si>
  <si>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</si>
  <si>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</si>
  <si>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</si>
  <si>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</si>
  <si>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</si>
  <si>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</si>
  <si>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</si>
  <si>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</si>
  <si>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</si>
  <si>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</si>
  <si>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</si>
  <si>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</si>
  <si>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</si>
  <si>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</si>
  <si>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</si>
  <si>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</si>
  <si>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</si>
  <si>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</si>
  <si>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</si>
  <si>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</si>
  <si>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</si>
  <si>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</si>
  <si>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</si>
  <si>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</si>
  <si>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</si>
  <si>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</si>
  <si>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</si>
  <si>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</si>
  <si>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</si>
  <si>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</si>
  <si>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</si>
  <si>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</si>
  <si>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</si>
  <si>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</si>
  <si>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</si>
  <si>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</si>
  <si>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</si>
  <si>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</si>
  <si>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</si>
  <si>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</si>
  <si>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</si>
  <si>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</si>
  <si>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</si>
  <si>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</si>
  <si>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</si>
  <si>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</si>
  <si>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</si>
  <si>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</si>
  <si>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</si>
  <si>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</si>
  <si>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</si>
  <si>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</si>
  <si>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</si>
  <si>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</si>
  <si>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</si>
  <si>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</si>
  <si>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</si>
  <si>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</si>
  <si>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</si>
  <si>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</si>
  <si>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</si>
  <si>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</si>
  <si>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</si>
  <si>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</si>
  <si>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</si>
  <si>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</si>
  <si>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</si>
  <si>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</si>
  <si>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</si>
  <si>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</si>
  <si>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</si>
  <si>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</si>
  <si>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</si>
  <si>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</si>
  <si>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</si>
  <si>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</si>
  <si>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</si>
  <si>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</si>
  <si>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</si>
  <si>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</si>
  <si>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</si>
  <si>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</si>
  <si>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</si>
  <si>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</si>
  <si>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</si>
  <si>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</si>
  <si>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</si>
  <si>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</si>
  <si>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</si>
  <si>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</si>
  <si>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</si>
  <si>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</si>
  <si>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</si>
  <si>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</si>
  <si>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</si>
  <si>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</si>
  <si>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</si>
  <si>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</si>
  <si>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</si>
  <si>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</si>
  <si>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</si>
  <si>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</si>
  <si>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</si>
  <si>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</si>
  <si>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</si>
  <si>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</si>
  <si>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</si>
  <si>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</si>
  <si>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</si>
  <si>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</si>
  <si>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</si>
  <si>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</si>
  <si>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</si>
  <si>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</si>
  <si>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</si>
  <si>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</si>
  <si>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</si>
  <si>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</si>
  <si>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</si>
  <si>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</si>
  <si>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</si>
  <si>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</si>
  <si>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</si>
  <si>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</si>
  <si>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</si>
  <si>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</si>
  <si>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</si>
  <si>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</si>
  <si>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</si>
  <si>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</si>
  <si>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</si>
  <si>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</si>
  <si>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</si>
  <si>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</si>
  <si>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</si>
  <si>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</si>
  <si>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</si>
  <si>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</si>
  <si>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</si>
  <si>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</si>
  <si>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</si>
  <si>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</si>
  <si>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</si>
  <si>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</si>
  <si>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</si>
  <si>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</si>
  <si>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</si>
  <si>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</si>
  <si>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</si>
  <si>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</si>
  <si>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</si>
  <si>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</si>
  <si>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</si>
  <si>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</si>
  <si>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</si>
  <si>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</si>
  <si>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</si>
  <si>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</si>
  <si>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</si>
  <si>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</si>
  <si>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</si>
  <si>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</si>
  <si>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</si>
  <si>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</si>
  <si>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</si>
  <si>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</si>
  <si>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</si>
  <si>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</si>
  <si>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</si>
  <si>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</si>
  <si>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</si>
  <si>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</si>
  <si>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</si>
  <si>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</si>
  <si>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</si>
  <si>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</si>
  <si>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</si>
  <si>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</si>
  <si>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</si>
  <si>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</si>
  <si>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</si>
  <si>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</si>
  <si>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</si>
  <si>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</si>
  <si>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</si>
  <si>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</si>
  <si>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</si>
  <si>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</si>
  <si>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</si>
  <si>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</si>
  <si>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</si>
  <si>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</si>
  <si>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</si>
  <si>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</si>
  <si>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</si>
  <si>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</si>
  <si>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</si>
  <si>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</si>
  <si>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</si>
  <si>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</si>
  <si>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</si>
  <si>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</si>
  <si>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</si>
  <si>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</si>
  <si>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</si>
  <si>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</si>
  <si>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</si>
  <si>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</si>
  <si>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</si>
  <si>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</si>
  <si>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</si>
  <si>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</si>
  <si>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</si>
  <si>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</si>
  <si>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</si>
  <si>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</si>
  <si>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</si>
  <si>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</si>
  <si>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</si>
  <si>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</si>
  <si>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</si>
  <si>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</si>
  <si>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</si>
  <si>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</si>
  <si>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</si>
  <si>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</si>
  <si>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</si>
  <si>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</si>
  <si>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</si>
  <si>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</si>
  <si>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</si>
  <si>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</si>
  <si>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</si>
  <si>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</si>
  <si>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</si>
  <si>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</si>
  <si>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</si>
  <si>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</si>
  <si>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</si>
  <si>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</si>
  <si>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</si>
  <si>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</si>
  <si>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</si>
  <si>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</si>
  <si>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</si>
  <si>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</si>
  <si>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</si>
  <si>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</si>
  <si>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</si>
  <si>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</si>
  <si>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</si>
  <si>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</si>
  <si>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</si>
  <si>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</si>
  <si>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</si>
  <si>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</si>
  <si>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</si>
  <si>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</si>
  <si>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</si>
  <si>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</si>
  <si>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</si>
  <si>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</si>
  <si>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</si>
  <si>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</si>
  <si>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</si>
  <si>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</si>
  <si>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</si>
  <si>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</si>
  <si>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</si>
  <si>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</si>
  <si>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</si>
  <si>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</si>
  <si>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</si>
  <si>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</si>
  <si>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</si>
  <si>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</si>
  <si>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</si>
  <si>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</si>
  <si>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</si>
  <si>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</si>
  <si>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</si>
  <si>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</si>
  <si>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</si>
  <si>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</si>
  <si>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</si>
  <si>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</si>
  <si>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</si>
  <si>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</si>
  <si>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</si>
  <si>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</si>
  <si>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</si>
  <si>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</si>
  <si>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</si>
  <si>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</si>
  <si>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</si>
  <si>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</si>
  <si>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</si>
  <si>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</si>
  <si>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</si>
  <si>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</si>
  <si>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</si>
  <si>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</si>
  <si>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</si>
  <si>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</si>
  <si>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</si>
  <si>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</si>
  <si>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</si>
  <si>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</si>
  <si>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</si>
  <si>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</si>
  <si>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</si>
  <si>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</si>
  <si>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</si>
  <si>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</si>
  <si>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</si>
  <si>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</si>
  <si>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</si>
  <si>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</si>
  <si>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</si>
  <si>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</si>
  <si>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</si>
  <si>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</si>
  <si>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</si>
  <si>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</si>
  <si>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</si>
  <si>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</si>
  <si>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</si>
  <si>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</si>
  <si>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</si>
  <si>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</si>
  <si>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</si>
  <si>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</si>
  <si>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</si>
  <si>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</si>
  <si>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</si>
  <si>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</si>
  <si>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</si>
  <si>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</si>
  <si>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</si>
  <si>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</si>
  <si>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</si>
  <si>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</si>
  <si>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</si>
  <si>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</si>
  <si>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</si>
  <si>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</si>
  <si>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</si>
  <si>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</si>
  <si>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</si>
  <si>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</si>
  <si>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</si>
  <si>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</si>
  <si>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</si>
  <si>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</si>
  <si>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</si>
  <si>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</si>
  <si>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</si>
  <si>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</si>
  <si>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</si>
  <si>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</si>
  <si>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</si>
  <si>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</si>
  <si>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</si>
  <si>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</si>
  <si>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</si>
  <si>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</si>
  <si>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</si>
  <si>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</si>
  <si>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</si>
  <si>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</si>
  <si>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</si>
  <si>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</si>
  <si>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</si>
  <si>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</si>
  <si>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</si>
  <si>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</si>
  <si>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</si>
  <si>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</si>
  <si>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</si>
  <si>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</si>
  <si>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</si>
  <si>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</si>
  <si>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</si>
  <si>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</si>
  <si>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</si>
  <si>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</si>
  <si>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</si>
  <si>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</si>
  <si>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</si>
  <si>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</si>
  <si>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</si>
  <si>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</si>
  <si>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</si>
  <si>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</si>
  <si>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</si>
  <si>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</si>
  <si>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</si>
  <si>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</si>
  <si>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</si>
  <si>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</si>
  <si>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</si>
  <si>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</si>
  <si>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</si>
  <si>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</si>
  <si>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</si>
  <si>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</si>
  <si>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</si>
  <si>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</si>
  <si>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</si>
  <si>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</si>
  <si>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</si>
  <si>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</si>
  <si>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</si>
  <si>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</si>
  <si>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</si>
  <si>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</si>
  <si>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</si>
  <si>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</si>
  <si>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</si>
  <si>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</si>
  <si>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</si>
  <si>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</si>
  <si>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</si>
  <si>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</si>
  <si>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</si>
  <si>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</si>
  <si>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</si>
  <si>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</si>
  <si>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</si>
  <si>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</si>
  <si>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</si>
  <si>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</si>
  <si>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</si>
  <si>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</si>
  <si>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</si>
  <si>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</si>
  <si>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</si>
  <si>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</si>
  <si>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</si>
  <si>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</si>
  <si>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</si>
  <si>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</si>
  <si>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</si>
  <si>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</si>
  <si>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</si>
  <si>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</si>
  <si>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</si>
  <si>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</si>
  <si>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</si>
  <si>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</si>
  <si>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</si>
  <si>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</si>
  <si>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</si>
  <si>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</si>
  <si>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</si>
  <si>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</si>
  <si>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</si>
  <si>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</si>
  <si>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</si>
  <si>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</si>
  <si>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</si>
  <si>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</si>
  <si>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</si>
  <si>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</si>
  <si>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</si>
  <si>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</si>
  <si>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</si>
  <si>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</si>
  <si>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</si>
  <si>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</si>
  <si>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</si>
  <si>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</si>
  <si>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</si>
  <si>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</si>
  <si>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</si>
  <si>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</si>
  <si>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</si>
  <si>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</si>
  <si>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</si>
  <si>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</si>
  <si>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</si>
  <si>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</si>
  <si>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</si>
  <si>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</si>
  <si>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</si>
  <si>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</si>
  <si>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</si>
  <si>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</si>
  <si>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</si>
  <si>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</si>
  <si>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</si>
  <si>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</si>
  <si>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</si>
  <si>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</si>
  <si>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</si>
  <si>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</si>
  <si>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</si>
  <si>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</si>
  <si>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</si>
  <si>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</si>
  <si>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</si>
  <si>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</si>
  <si>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</si>
  <si>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</si>
  <si>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</si>
  <si>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</si>
  <si>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</si>
  <si>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</si>
  <si>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</si>
  <si>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</si>
  <si>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</si>
  <si>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</si>
  <si>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</si>
  <si>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</si>
  <si>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</si>
  <si>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</si>
  <si>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</si>
  <si>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</si>
  <si>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</si>
  <si>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</si>
  <si>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</si>
  <si>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</si>
  <si>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</si>
  <si>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</si>
  <si>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</si>
  <si>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</si>
  <si>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</si>
  <si>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</si>
  <si>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</si>
  <si>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</si>
  <si>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</si>
  <si>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</si>
  <si>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</si>
  <si>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</si>
  <si>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</si>
  <si>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</si>
  <si>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</si>
  <si>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</si>
  <si>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</si>
  <si>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</si>
  <si>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</si>
  <si>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</si>
  <si>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</si>
  <si>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</si>
  <si>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</si>
  <si>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</si>
  <si>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</si>
  <si>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</si>
  <si>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</si>
  <si>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</si>
  <si>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</si>
  <si>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</si>
  <si>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</si>
  <si>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</si>
  <si>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</si>
  <si>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</si>
  <si>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</si>
  <si>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</si>
  <si>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</si>
  <si>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</si>
  <si>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</si>
  <si>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</si>
  <si>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</si>
  <si>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</si>
  <si>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</si>
  <si>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</si>
  <si>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</si>
  <si>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</si>
  <si>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</si>
  <si>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</si>
  <si>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</si>
  <si>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</si>
  <si>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</si>
  <si>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</si>
  <si>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</si>
  <si>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</si>
  <si>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</si>
  <si>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</si>
  <si>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</si>
  <si>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</si>
  <si>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</si>
  <si>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</si>
  <si>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</si>
  <si>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</si>
  <si>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</si>
  <si>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</si>
  <si>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</si>
  <si>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</si>
  <si>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</si>
  <si>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</si>
  <si>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</si>
  <si>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</si>
  <si>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</si>
  <si>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</si>
  <si>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</si>
  <si>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</si>
  <si>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</si>
  <si>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</si>
  <si>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</si>
  <si>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</si>
  <si>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</si>
  <si>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</si>
  <si>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</si>
  <si>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</si>
  <si>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</si>
  <si>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</si>
  <si>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</si>
  <si>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</si>
  <si>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</si>
  <si>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</si>
  <si>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</si>
  <si>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</si>
  <si>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</si>
  <si>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</si>
  <si>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</si>
  <si>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</si>
  <si>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</si>
  <si>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</si>
  <si>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</si>
  <si>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</si>
  <si>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</si>
  <si>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</si>
  <si>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</si>
  <si>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</si>
  <si>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</si>
  <si>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</si>
  <si>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</si>
  <si>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</si>
  <si>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</si>
  <si>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</si>
  <si>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</si>
  <si>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</si>
  <si>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</si>
  <si>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</si>
  <si>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</si>
  <si>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</si>
  <si>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</si>
  <si>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</si>
  <si>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</si>
  <si>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</si>
  <si>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</si>
  <si>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</si>
  <si>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</si>
  <si>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</si>
  <si>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</si>
  <si>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</si>
  <si>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</si>
  <si>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</si>
  <si>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</si>
  <si>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</si>
  <si>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</si>
  <si>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</si>
  <si>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</si>
  <si>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</si>
  <si>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</si>
  <si>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</si>
  <si>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</si>
  <si>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</si>
  <si>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</si>
  <si>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</si>
  <si>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</si>
  <si>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</si>
  <si>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</si>
  <si>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</si>
  <si>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</si>
  <si>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</si>
  <si>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</si>
  <si>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</si>
  <si>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</si>
  <si>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</si>
  <si>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</si>
  <si>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</si>
  <si>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</si>
  <si>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</si>
  <si>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</si>
  <si>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</si>
  <si>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</si>
  <si>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</si>
  <si>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</si>
  <si>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</si>
  <si>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</si>
  <si>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</si>
  <si>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</si>
  <si>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</si>
  <si>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</si>
  <si>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</si>
  <si>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</si>
  <si>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</si>
  <si>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</si>
  <si>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</si>
  <si>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</si>
  <si>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</si>
  <si>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</si>
  <si>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</si>
  <si>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</si>
  <si>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</si>
  <si>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</si>
  <si>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</si>
  <si>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</si>
  <si>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</si>
  <si>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</si>
  <si>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</si>
  <si>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</si>
  <si>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</si>
  <si>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</si>
  <si>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</si>
  <si>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</si>
  <si>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</si>
  <si>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</si>
  <si>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</si>
  <si>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</si>
  <si>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</si>
  <si>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</si>
  <si>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</si>
  <si>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</si>
  <si>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</si>
  <si>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</si>
  <si>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</si>
  <si>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</si>
  <si>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</si>
  <si>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</si>
  <si>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</si>
  <si>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</si>
  <si>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</si>
  <si>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</si>
  <si>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</si>
  <si>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</si>
  <si>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</si>
  <si>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</si>
  <si>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</si>
  <si>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</si>
  <si>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</si>
  <si>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</si>
  <si>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</si>
  <si>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</si>
  <si>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</si>
  <si>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</si>
  <si>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</si>
  <si>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</si>
  <si>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</si>
  <si>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</si>
  <si>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</si>
  <si>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</si>
  <si>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</si>
  <si>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</si>
  <si>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</si>
  <si>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</si>
  <si>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</si>
  <si>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</si>
  <si>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</si>
  <si>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</si>
  <si>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</si>
  <si>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</si>
  <si>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</si>
  <si>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</si>
  <si>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</si>
  <si>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</si>
  <si>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</si>
  <si>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</si>
  <si>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</si>
  <si>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</si>
  <si>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</si>
  <si>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</si>
  <si>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</si>
  <si>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</si>
  <si>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</si>
  <si>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</si>
  <si>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</si>
  <si>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</si>
  <si>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</si>
  <si>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</si>
  <si>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</si>
  <si>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</si>
  <si>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</si>
  <si>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</si>
  <si>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</si>
  <si>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</si>
  <si>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</si>
  <si>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</si>
  <si>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</si>
  <si>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</si>
  <si>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</si>
  <si>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</si>
  <si>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</si>
  <si>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</si>
  <si>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</si>
  <si>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</si>
  <si>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</si>
  <si>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</si>
  <si>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</si>
  <si>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</si>
  <si>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</si>
  <si>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</si>
  <si>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</si>
  <si>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</si>
  <si>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</si>
  <si>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</si>
  <si>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</si>
  <si>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</si>
  <si>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</si>
  <si>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</si>
  <si>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</si>
  <si>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</si>
  <si>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</si>
  <si>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</si>
  <si>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</si>
  <si>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</si>
  <si>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</si>
  <si>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</si>
  <si>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</si>
  <si>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</si>
  <si>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</si>
  <si>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</si>
  <si>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</si>
  <si>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</si>
  <si>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</si>
  <si>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</si>
  <si>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</si>
  <si>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</si>
  <si>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</si>
  <si>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</si>
  <si>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</si>
  <si>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</si>
  <si>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</si>
  <si>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</si>
  <si>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</si>
  <si>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</si>
  <si>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</si>
  <si>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</si>
  <si>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</si>
  <si>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</si>
  <si>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</si>
  <si>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</si>
  <si>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</si>
  <si>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</si>
  <si>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</si>
  <si>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</si>
  <si>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</si>
  <si>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</si>
  <si>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</si>
  <si>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</si>
  <si>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</si>
  <si>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</si>
  <si>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</si>
  <si>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</si>
  <si>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</si>
  <si>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</si>
  <si>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</si>
  <si>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</si>
  <si>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</si>
  <si>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</si>
  <si>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</si>
  <si>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</si>
  <si>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</si>
  <si>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</si>
  <si>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</si>
  <si>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</si>
  <si>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</si>
  <si>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</si>
  <si>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</si>
  <si>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</si>
  <si>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</si>
  <si>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</si>
  <si>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</si>
  <si>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</si>
  <si>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</si>
  <si>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</si>
  <si>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</si>
  <si>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</si>
  <si>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</si>
  <si>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</si>
  <si>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</si>
  <si>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</si>
  <si>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</si>
  <si>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</si>
  <si>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</si>
  <si>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</si>
  <si>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</si>
  <si>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</si>
  <si>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</si>
  <si>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</si>
  <si>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</si>
  <si>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</si>
  <si>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</si>
  <si>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</si>
  <si>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</si>
  <si>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</si>
  <si>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</si>
  <si>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</si>
  <si>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</si>
  <si>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</si>
  <si>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</si>
  <si>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</si>
  <si>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</si>
  <si>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</si>
  <si>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</si>
  <si>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</si>
  <si>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</si>
  <si>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</si>
  <si>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</si>
  <si>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</si>
  <si>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</si>
  <si>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</si>
  <si>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</si>
  <si>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</si>
  <si>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</si>
  <si>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</si>
  <si>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</si>
  <si>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</si>
  <si>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</si>
  <si>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</si>
  <si>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</si>
  <si>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</si>
  <si>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</si>
  <si>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</si>
  <si>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</si>
  <si>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</si>
  <si>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</si>
  <si>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</si>
  <si>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</si>
  <si>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</si>
  <si>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</si>
  <si>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</si>
  <si>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</si>
  <si>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</si>
  <si>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</si>
  <si>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</si>
  <si>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</si>
  <si>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</si>
  <si>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</si>
  <si>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</si>
  <si>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</si>
  <si>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</si>
  <si>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</si>
  <si>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</si>
  <si>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</si>
  <si>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</si>
  <si>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</si>
  <si>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</si>
  <si>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</si>
  <si>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</si>
  <si>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</si>
  <si>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</si>
  <si>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</si>
  <si>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</si>
  <si>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</si>
  <si>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</si>
  <si>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</si>
  <si>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</si>
  <si>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</si>
  <si>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</si>
  <si>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</si>
  <si>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</si>
  <si>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</si>
  <si>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</si>
  <si>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</si>
  <si>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</si>
  <si>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</si>
  <si>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</si>
  <si>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</si>
  <si>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</si>
  <si>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</si>
  <si>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</si>
  <si>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</si>
  <si>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</si>
  <si>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</si>
  <si>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</si>
  <si>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</si>
  <si>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</si>
  <si>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</si>
  <si>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</si>
  <si>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</si>
  <si>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</si>
  <si>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</si>
  <si>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</si>
  <si>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</si>
  <si>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</si>
  <si>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</si>
  <si>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</si>
  <si>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</si>
  <si>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</si>
  <si>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</si>
  <si>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</si>
  <si>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</si>
  <si>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</si>
  <si>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</si>
  <si>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</si>
  <si>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</si>
  <si>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</si>
  <si>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</si>
  <si>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</si>
  <si>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</si>
  <si>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</si>
  <si>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</si>
  <si>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</si>
  <si>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</si>
  <si>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</si>
  <si>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</si>
  <si>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</si>
  <si>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</si>
  <si>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</si>
  <si>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</si>
  <si>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</si>
  <si>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</si>
  <si>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</si>
  <si>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</si>
  <si>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</si>
  <si>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</si>
  <si>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</si>
  <si>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</si>
  <si>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</si>
  <si>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</si>
  <si>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</si>
  <si>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</si>
  <si>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</si>
  <si>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</si>
  <si>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</si>
  <si>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</si>
  <si>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</si>
  <si>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</si>
  <si>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</si>
  <si>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</si>
  <si>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</si>
  <si>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</si>
  <si>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</si>
  <si>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</si>
  <si>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</si>
  <si>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</si>
  <si>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</si>
  <si>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</si>
  <si>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</si>
  <si>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</si>
  <si>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</si>
  <si>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</si>
  <si>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</si>
  <si>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</si>
  <si>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</si>
  <si>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</si>
  <si>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</si>
  <si>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</si>
  <si>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</si>
  <si>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</si>
  <si>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</si>
  <si>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</si>
  <si>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</si>
  <si>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</si>
  <si>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</si>
  <si>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</si>
  <si>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</si>
  <si>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</si>
  <si>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</si>
  <si>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</si>
  <si>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</si>
  <si>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</si>
  <si>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</si>
  <si>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</si>
  <si>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</si>
  <si>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</si>
  <si>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</si>
  <si>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</si>
  <si>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</si>
  <si>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</si>
  <si>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</si>
  <si>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</si>
  <si>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</si>
  <si>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</si>
  <si>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</si>
  <si>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</si>
  <si>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</si>
  <si>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</si>
  <si>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</si>
  <si>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</si>
  <si>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</si>
  <si>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</si>
  <si>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</si>
  <si>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</si>
  <si>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</si>
  <si>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</si>
  <si>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</si>
  <si>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</si>
  <si>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</si>
  <si>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</si>
  <si>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</si>
  <si>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</si>
  <si>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</si>
  <si>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</si>
  <si>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</si>
  <si>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</si>
  <si>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</si>
  <si>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</si>
  <si>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</si>
  <si>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</si>
  <si>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</si>
  <si>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</si>
  <si>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</si>
  <si>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</si>
  <si>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</si>
  <si>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</si>
  <si>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</si>
  <si>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</si>
  <si>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</si>
  <si>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</si>
  <si>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</si>
  <si>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</si>
  <si>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</si>
  <si>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</si>
  <si>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</si>
  <si>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</si>
  <si>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</si>
  <si>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</si>
  <si>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</si>
  <si>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</si>
  <si>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</si>
  <si>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</si>
  <si>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</si>
  <si>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</si>
  <si>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</si>
  <si>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</si>
  <si>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</si>
  <si>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</si>
  <si>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</si>
  <si>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</si>
  <si>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</si>
  <si>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</si>
  <si>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</si>
  <si>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</si>
  <si>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</si>
  <si>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</si>
  <si>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</si>
  <si>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</si>
  <si>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</si>
  <si>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</si>
  <si>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</si>
  <si>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</si>
  <si>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</si>
  <si>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</si>
  <si>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</si>
  <si>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</si>
  <si>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</si>
  <si>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</si>
  <si>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</si>
  <si>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</si>
  <si>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</si>
  <si>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</si>
  <si>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</si>
  <si>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</si>
  <si>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</si>
  <si>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</si>
  <si>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</si>
  <si>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</si>
  <si>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</si>
  <si>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</si>
  <si>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</si>
  <si>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</si>
  <si>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</si>
  <si>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</si>
  <si>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</si>
  <si>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</si>
  <si>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</si>
  <si>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</si>
  <si>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</si>
  <si>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</si>
  <si>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</si>
  <si>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</si>
  <si>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</si>
  <si>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</si>
  <si>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</si>
  <si>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</si>
  <si>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</si>
  <si>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</si>
  <si>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</si>
  <si>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</si>
  <si>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</si>
  <si>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</si>
  <si>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</si>
  <si>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</si>
  <si>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</si>
  <si>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</si>
  <si>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</si>
  <si>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</si>
  <si>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</si>
  <si>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</si>
  <si>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</si>
  <si>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</si>
  <si>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</si>
  <si>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</si>
  <si>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</si>
  <si>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</si>
  <si>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</si>
  <si>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</si>
  <si>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</si>
  <si>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</si>
  <si>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</si>
  <si>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</si>
  <si>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</si>
  <si>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</si>
  <si>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</si>
  <si>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</si>
  <si>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</si>
  <si>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</si>
  <si>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</si>
  <si>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</si>
  <si>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</si>
  <si>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</si>
  <si>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</si>
  <si>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</si>
  <si>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</si>
  <si>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</si>
  <si>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</si>
  <si>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</si>
  <si>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</si>
  <si>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</si>
  <si>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</si>
  <si>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</si>
  <si>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</si>
  <si>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</si>
  <si>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</si>
  <si>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</si>
  <si>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</si>
  <si>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</si>
  <si>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</si>
  <si>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</si>
  <si>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</si>
  <si>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</si>
  <si>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</si>
  <si>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</si>
  <si>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</si>
  <si>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</si>
  <si>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</si>
  <si>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</si>
  <si>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</si>
  <si>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</si>
  <si>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</si>
  <si>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</si>
  <si>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</si>
  <si>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</si>
  <si>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</si>
  <si>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</si>
  <si>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</si>
  <si>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</si>
  <si>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</si>
  <si>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</si>
  <si>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</si>
  <si>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</si>
  <si>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</si>
  <si>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</si>
  <si>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</si>
  <si>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</si>
  <si>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</si>
  <si>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</si>
  <si>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</si>
  <si>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</si>
  <si>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</si>
  <si>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</si>
  <si>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</si>
  <si>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</si>
  <si>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</si>
  <si>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</si>
  <si>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</si>
  <si>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</si>
  <si>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</si>
  <si>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</si>
  <si>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</si>
  <si>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</si>
  <si>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</si>
  <si>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</si>
  <si>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</si>
  <si>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</si>
  <si>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</si>
  <si>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</si>
  <si>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</si>
  <si>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</si>
  <si>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</si>
  <si>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</si>
  <si>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</si>
  <si>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</si>
  <si>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</si>
  <si>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</si>
  <si>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</si>
  <si>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</si>
  <si>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</si>
  <si>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</si>
  <si>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</si>
  <si>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</si>
  <si>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</si>
  <si>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</si>
  <si>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</si>
  <si>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</si>
  <si>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</si>
  <si>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</si>
  <si>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</si>
  <si>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</si>
  <si>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</si>
  <si>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</si>
  <si>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</si>
  <si>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</si>
  <si>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</si>
  <si>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</si>
  <si>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</si>
  <si>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</si>
  <si>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</si>
  <si>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</si>
  <si>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</si>
  <si>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</si>
  <si>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</si>
  <si>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</si>
  <si>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</si>
  <si>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</si>
  <si>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</si>
  <si>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</si>
  <si>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</si>
  <si>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</si>
  <si>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</si>
  <si>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</si>
  <si>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</si>
  <si>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</si>
  <si>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</si>
  <si>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</si>
  <si>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</si>
  <si>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</si>
  <si>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</si>
  <si>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</si>
  <si>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</si>
  <si>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</si>
  <si>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</si>
  <si>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</si>
  <si>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</si>
  <si>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</si>
  <si>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</si>
  <si>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</si>
  <si>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</si>
  <si>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</si>
  <si>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</si>
  <si>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</si>
  <si>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</si>
  <si>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</si>
  <si>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</si>
  <si>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</si>
  <si>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</si>
  <si>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</si>
  <si>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</si>
  <si>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</si>
  <si>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</si>
  <si>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</si>
  <si>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</si>
  <si>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</si>
  <si>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</si>
  <si>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</si>
  <si>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</si>
  <si>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</si>
  <si>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</si>
  <si>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</si>
  <si>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</si>
  <si>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</si>
  <si>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</si>
  <si>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</si>
  <si>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</si>
  <si>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</si>
  <si>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</si>
  <si>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</si>
  <si>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</si>
  <si>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</si>
  <si>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</si>
  <si>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</si>
  <si>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</si>
  <si>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</si>
  <si>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</si>
  <si>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</si>
  <si>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</si>
  <si>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</si>
  <si>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</si>
  <si>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</si>
  <si>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</si>
  <si>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</si>
  <si>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</si>
  <si>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</si>
  <si>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</si>
  <si>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</si>
  <si>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</si>
  <si>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</si>
  <si>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</si>
  <si>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</si>
  <si>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</si>
  <si>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</si>
  <si>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</si>
  <si>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</si>
  <si>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</si>
  <si>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</si>
  <si>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</si>
  <si>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</si>
  <si>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</si>
  <si>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</si>
  <si>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</si>
  <si>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</si>
  <si>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</si>
  <si>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</si>
  <si>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</si>
  <si>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</si>
  <si>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</si>
  <si>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</si>
  <si>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</si>
  <si>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</si>
  <si>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</si>
  <si>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</si>
  <si>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</si>
  <si>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</si>
  <si>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</si>
  <si>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</si>
  <si>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</si>
  <si>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</si>
  <si>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</si>
  <si>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</si>
  <si>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</si>
  <si>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</si>
  <si>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</si>
  <si>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</si>
  <si>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</si>
  <si>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</si>
  <si>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</si>
  <si>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</si>
  <si>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</si>
  <si>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</si>
  <si>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</si>
  <si>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</si>
  <si>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</si>
  <si>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</si>
  <si>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</si>
  <si>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</si>
  <si>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</si>
  <si>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</si>
  <si>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</si>
  <si>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</si>
  <si>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</si>
  <si>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</si>
  <si>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</si>
  <si>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</si>
  <si>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</si>
  <si>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</si>
  <si>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</si>
  <si>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</si>
  <si>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</si>
  <si>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</si>
  <si>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</si>
  <si>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</si>
  <si>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</si>
  <si>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</si>
  <si>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</si>
  <si>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</si>
  <si>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</si>
  <si>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</si>
  <si>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</si>
  <si>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</si>
  <si>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</si>
  <si>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</si>
  <si>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</si>
  <si>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</si>
  <si>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</si>
  <si>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</si>
  <si>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</si>
  <si>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</si>
  <si>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</si>
  <si>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</si>
  <si>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</si>
  <si>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</si>
  <si>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</si>
  <si>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</si>
  <si>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</si>
  <si>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</si>
  <si>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</si>
  <si>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</si>
  <si>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</si>
  <si>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</si>
  <si>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</si>
  <si>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</si>
  <si>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</si>
  <si>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</si>
  <si>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</si>
  <si>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</si>
  <si>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</si>
  <si>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</si>
  <si>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</si>
  <si>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</si>
  <si>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</si>
  <si>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</si>
  <si>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</si>
  <si>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</si>
  <si>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</si>
  <si>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</si>
  <si>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</si>
  <si>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</si>
  <si>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</si>
  <si>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</si>
  <si>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</si>
  <si>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</si>
  <si>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</si>
  <si>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</si>
  <si>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</si>
  <si>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</si>
  <si>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</si>
  <si>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</si>
  <si>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</si>
  <si>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</si>
  <si>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</si>
  <si>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</si>
  <si>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</si>
  <si>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</si>
  <si>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</si>
  <si>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</si>
  <si>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</si>
  <si>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</si>
  <si>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</si>
  <si>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</si>
  <si>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</si>
  <si>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</si>
  <si>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</si>
  <si>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</si>
  <si>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</si>
  <si>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</si>
  <si>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</si>
  <si>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</si>
  <si>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</si>
  <si>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</si>
  <si>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</si>
  <si>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</si>
  <si>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</si>
  <si>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</si>
  <si>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</si>
  <si>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</si>
  <si>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</si>
  <si>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</si>
  <si>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</si>
  <si>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</si>
  <si>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</si>
  <si>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</si>
  <si>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</si>
  <si>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</si>
  <si>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</si>
  <si>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</si>
  <si>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</si>
  <si>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</si>
  <si>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</si>
  <si>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</si>
  <si>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</si>
  <si>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</si>
  <si>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</si>
  <si>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</si>
  <si>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</si>
  <si>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</si>
  <si>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</si>
  <si>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</si>
  <si>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</si>
  <si>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</si>
  <si>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</si>
  <si>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</si>
  <si>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</si>
  <si>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</si>
  <si>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</si>
  <si>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</si>
  <si>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</si>
  <si>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</si>
  <si>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</si>
  <si>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</si>
  <si>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</si>
  <si>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</si>
  <si>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</si>
  <si>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</si>
  <si>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</si>
  <si>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</si>
  <si>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</si>
  <si>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</si>
  <si>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</si>
  <si>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</si>
  <si>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</si>
  <si>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</si>
  <si>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</si>
  <si>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</si>
  <si>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</si>
  <si>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</si>
  <si>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</si>
  <si>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</si>
  <si>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</si>
  <si>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</si>
  <si>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</si>
  <si>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</si>
  <si>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</si>
  <si>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</si>
  <si>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</si>
  <si>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</si>
  <si>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</si>
  <si>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</si>
  <si>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</si>
  <si>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</si>
  <si>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</si>
  <si>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</si>
  <si>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</si>
  <si>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</si>
  <si>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</si>
  <si>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</si>
  <si>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</si>
  <si>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</si>
  <si>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</si>
  <si>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</si>
  <si>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</si>
  <si>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</si>
  <si>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</si>
  <si>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</si>
  <si>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</si>
  <si>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</si>
  <si>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</si>
  <si>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</si>
  <si>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</si>
  <si>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</si>
  <si>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</si>
  <si>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</si>
  <si>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</si>
  <si>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</si>
  <si>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</si>
  <si>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</si>
  <si>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</si>
  <si>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</si>
  <si>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</si>
  <si>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</si>
  <si>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</si>
  <si>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</si>
  <si>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</si>
  <si>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</si>
  <si>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</si>
  <si>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</si>
  <si>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</si>
  <si>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</si>
  <si>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</si>
  <si>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</si>
  <si>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</si>
  <si>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</si>
  <si>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</si>
  <si>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</si>
  <si>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</si>
  <si>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</si>
  <si>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</si>
  <si>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</si>
  <si>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</si>
  <si>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</si>
  <si>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</si>
  <si>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</si>
  <si>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</si>
  <si>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</si>
  <si>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</si>
  <si>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</si>
  <si>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</si>
  <si>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</si>
  <si>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</si>
  <si>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</si>
  <si>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</si>
  <si>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</si>
  <si>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</si>
  <si>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</si>
  <si>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</si>
  <si>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</si>
  <si>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</si>
  <si>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</si>
  <si>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</si>
  <si>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</si>
  <si>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</si>
  <si>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</si>
  <si>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</si>
  <si>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</si>
  <si>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</si>
  <si>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</si>
  <si>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</si>
  <si>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</si>
  <si>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</si>
  <si>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</si>
  <si>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</si>
  <si>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</si>
  <si>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</si>
  <si>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</si>
  <si>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</si>
  <si>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</si>
  <si>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</si>
  <si>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</si>
  <si>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</si>
  <si>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</si>
  <si>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</si>
  <si>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</si>
  <si>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</si>
  <si>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</si>
  <si>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</si>
  <si>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</si>
  <si>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</si>
  <si>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</si>
  <si>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</si>
  <si>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</si>
  <si>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</si>
  <si>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</si>
  <si>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</si>
  <si>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</si>
  <si>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</si>
  <si>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</si>
  <si>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</si>
  <si>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</si>
  <si>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</si>
  <si>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</si>
  <si>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</si>
  <si>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</si>
  <si>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</si>
  <si>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</si>
  <si>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</si>
  <si>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</si>
  <si>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</si>
  <si>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</si>
  <si>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</si>
  <si>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</si>
  <si>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</si>
  <si>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</si>
  <si>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</si>
  <si>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</si>
  <si>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</si>
  <si>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</si>
  <si>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</si>
  <si>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</si>
  <si>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</si>
  <si>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</si>
  <si>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</si>
  <si>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</si>
  <si>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</si>
  <si>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</si>
  <si>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</si>
  <si>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</si>
  <si>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</si>
  <si>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</si>
  <si>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</si>
  <si>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</si>
  <si>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</si>
  <si>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</si>
  <si>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</si>
  <si>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</si>
  <si>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</si>
  <si>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</si>
  <si>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</si>
  <si>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</si>
  <si>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</si>
  <si>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</si>
  <si>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</si>
  <si>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</si>
  <si>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</si>
  <si>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</si>
  <si>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</si>
  <si>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</si>
  <si>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</si>
  <si>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</si>
  <si>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</si>
  <si>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</si>
  <si>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</si>
  <si>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</si>
  <si>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</si>
  <si>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</si>
  <si>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</si>
  <si>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</si>
  <si>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</si>
  <si>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</si>
  <si>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</si>
  <si>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</si>
  <si>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</si>
  <si>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</si>
  <si>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</si>
  <si>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</si>
  <si>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</si>
  <si>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</si>
  <si>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</si>
  <si>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</si>
  <si>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</si>
  <si>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</si>
  <si>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</si>
  <si>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</si>
  <si>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</si>
  <si>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</si>
  <si>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</si>
  <si>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</si>
  <si>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</si>
  <si>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</si>
  <si>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</si>
  <si>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</si>
  <si>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</si>
  <si>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</si>
  <si>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</si>
  <si>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</si>
  <si>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</si>
  <si>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</si>
  <si>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</si>
  <si>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</si>
  <si>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</si>
  <si>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</si>
  <si>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</si>
  <si>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</si>
  <si>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</si>
  <si>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</si>
  <si>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</si>
  <si>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</si>
  <si>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</si>
  <si>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</si>
  <si>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</si>
  <si>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</si>
  <si>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</si>
  <si>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</si>
  <si>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</si>
  <si>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</si>
  <si>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</si>
  <si>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</si>
  <si>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</si>
  <si>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</si>
  <si>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</si>
  <si>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</si>
  <si>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</si>
  <si>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</si>
  <si>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</si>
  <si>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</si>
  <si>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</si>
  <si>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</si>
  <si>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</si>
  <si>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</si>
  <si>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</si>
  <si>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</si>
  <si>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</si>
  <si>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</si>
  <si>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</si>
  <si>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</si>
  <si>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</si>
  <si>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</si>
  <si>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</si>
  <si>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</si>
  <si>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</si>
  <si>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</si>
  <si>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</si>
  <si>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</si>
  <si>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</si>
  <si>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</si>
  <si>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</si>
  <si>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</si>
  <si>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</si>
  <si>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</si>
  <si>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</si>
  <si>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</si>
  <si>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</si>
  <si>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</si>
  <si>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</si>
  <si>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</si>
  <si>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</si>
  <si>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</si>
  <si>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</si>
  <si>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</si>
  <si>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</si>
  <si>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</si>
  <si>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</si>
  <si>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</si>
  <si>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</si>
  <si>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</si>
  <si>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</si>
  <si>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</si>
  <si>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</si>
  <si>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</si>
  <si>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</si>
  <si>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</si>
  <si>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</si>
  <si>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</si>
  <si>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</si>
  <si>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</si>
  <si>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</si>
  <si>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</si>
  <si>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</si>
  <si>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</si>
  <si>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</si>
  <si>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</si>
  <si>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</si>
  <si>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</si>
  <si>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</si>
  <si>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</si>
  <si>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</si>
  <si>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</si>
  <si>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</si>
  <si>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</si>
  <si>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</si>
  <si>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</si>
  <si>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</si>
  <si>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</si>
  <si>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</si>
  <si>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</si>
  <si>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</si>
  <si>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</si>
  <si>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</si>
  <si>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</si>
  <si>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</si>
  <si>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</si>
  <si>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</si>
  <si>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</si>
  <si>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</si>
  <si>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</si>
  <si>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</si>
  <si>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</si>
  <si>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</si>
  <si>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</si>
  <si>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</si>
  <si>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</si>
  <si>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</si>
  <si>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</si>
  <si>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</si>
  <si>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</si>
  <si>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</si>
  <si>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</si>
  <si>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</si>
  <si>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</si>
  <si>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</si>
  <si>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</si>
  <si>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</si>
  <si>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</si>
  <si>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</si>
  <si>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</si>
  <si>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</si>
  <si>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</si>
  <si>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</si>
  <si>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</si>
  <si>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</si>
  <si>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</si>
  <si>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</si>
  <si>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</si>
  <si>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</si>
  <si>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</si>
  <si>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</si>
  <si>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</si>
  <si>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</si>
  <si>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</si>
  <si>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</si>
  <si>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</si>
  <si>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</si>
  <si>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</si>
  <si>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</si>
  <si>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</si>
  <si>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</si>
  <si>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</si>
  <si>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</si>
  <si>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</si>
  <si>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</si>
  <si>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</si>
  <si>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</si>
  <si>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</si>
  <si>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</si>
  <si>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</si>
  <si>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</si>
  <si>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</si>
  <si>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</si>
  <si>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</si>
  <si>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</si>
  <si>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</si>
  <si>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</si>
  <si>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</si>
  <si>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</si>
  <si>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</si>
  <si>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</si>
  <si>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</si>
  <si>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</si>
  <si>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</si>
  <si>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</si>
  <si>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</si>
  <si>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</si>
  <si>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</si>
  <si>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</si>
  <si>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</si>
  <si>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</si>
  <si>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</si>
  <si>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</si>
  <si>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</si>
  <si>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</si>
  <si>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</si>
  <si>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</si>
  <si>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</si>
  <si>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</si>
  <si>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</si>
  <si>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</si>
  <si>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</si>
  <si>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</si>
  <si>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</si>
  <si>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</si>
  <si>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</si>
  <si>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</si>
  <si>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</si>
  <si>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</si>
  <si>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</si>
  <si>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</si>
  <si>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</si>
  <si>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</si>
  <si>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</si>
  <si>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</si>
  <si>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</si>
  <si>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</si>
  <si>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</si>
  <si>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</si>
  <si>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</si>
  <si>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</si>
  <si>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</si>
  <si>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</si>
  <si>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</si>
  <si>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</si>
  <si>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</si>
  <si>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</si>
  <si>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</si>
  <si>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</si>
  <si>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</si>
  <si>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</si>
  <si>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</si>
  <si>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</si>
  <si>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</si>
  <si>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</si>
  <si>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</si>
  <si>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</si>
  <si>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</si>
  <si>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</si>
  <si>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</si>
  <si>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</si>
  <si>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</si>
  <si>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</si>
  <si>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</si>
  <si>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</si>
  <si>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</si>
  <si>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</si>
  <si>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</si>
  <si>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</si>
  <si>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</si>
  <si>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</si>
  <si>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</si>
  <si>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</si>
  <si>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</si>
  <si>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</si>
  <si>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</si>
  <si>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</si>
  <si>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</si>
  <si>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</si>
  <si>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</si>
  <si>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</si>
  <si>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</si>
  <si>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</si>
  <si>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</si>
  <si>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</si>
  <si>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</si>
  <si>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</si>
  <si>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</si>
  <si>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</si>
  <si>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</si>
  <si>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</si>
  <si>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</si>
  <si>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</si>
  <si>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</si>
  <si>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</si>
  <si>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</si>
  <si>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</si>
  <si>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</si>
  <si>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</si>
  <si>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</si>
  <si>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</si>
  <si>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</si>
  <si>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</si>
  <si>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</si>
  <si>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</si>
  <si>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</si>
  <si>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</si>
  <si>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</si>
  <si>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</si>
  <si>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</si>
  <si>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</si>
  <si>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</si>
  <si>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</si>
  <si>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</si>
  <si>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</si>
  <si>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</si>
  <si>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</si>
  <si>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</si>
  <si>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</si>
  <si>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</si>
  <si>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</si>
  <si>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</si>
  <si>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</si>
  <si>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</si>
  <si>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</si>
  <si>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</si>
  <si>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</si>
  <si>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</si>
  <si>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</si>
  <si>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</si>
  <si>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</si>
  <si>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</si>
  <si>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</si>
  <si>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</si>
  <si>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</si>
  <si>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</si>
  <si>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</si>
  <si>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</si>
  <si>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</si>
  <si>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</si>
  <si>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</si>
  <si>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</si>
  <si>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</si>
  <si>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</si>
  <si>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</si>
  <si>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</si>
  <si>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</si>
  <si>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</si>
  <si>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</si>
  <si>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</si>
  <si>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</si>
  <si>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</si>
  <si>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</si>
  <si>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</si>
  <si>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</si>
  <si>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</si>
  <si>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</si>
  <si>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</si>
  <si>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</si>
  <si>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</si>
  <si>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</si>
  <si>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</si>
  <si>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</si>
  <si>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</si>
  <si>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</si>
  <si>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</si>
  <si>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</si>
  <si>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</si>
  <si>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</si>
  <si>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</si>
  <si>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</si>
  <si>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</si>
  <si>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</si>
  <si>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</si>
  <si>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</si>
  <si>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</si>
  <si>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</si>
  <si>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</si>
  <si>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</si>
  <si>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</si>
  <si>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</si>
  <si>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</si>
  <si>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</si>
  <si>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</si>
  <si>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</si>
  <si>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</si>
  <si>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</si>
  <si>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</si>
  <si>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</si>
  <si>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</si>
  <si>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</si>
  <si>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</si>
  <si>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</si>
  <si>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</si>
  <si>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</si>
  <si>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</si>
  <si>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</si>
  <si>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</si>
  <si>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</si>
  <si>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</si>
  <si>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</si>
  <si>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</si>
  <si>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</si>
  <si>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</si>
  <si>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</si>
  <si>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</si>
  <si>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</si>
  <si>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</si>
  <si>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</si>
  <si>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</si>
  <si>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</si>
  <si>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</si>
  <si>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</si>
  <si>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</si>
  <si>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</si>
  <si>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</si>
  <si>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</si>
  <si>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</si>
  <si>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</si>
  <si>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</si>
  <si>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</si>
  <si>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</si>
  <si>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</si>
  <si>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</si>
  <si>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</si>
  <si>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</si>
  <si>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</si>
  <si>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</si>
  <si>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</si>
  <si>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</si>
  <si>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</si>
  <si>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</si>
  <si>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</si>
  <si>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</si>
  <si>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</si>
  <si>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</si>
  <si>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</si>
  <si>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</si>
  <si>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</si>
  <si>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</si>
  <si>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</si>
  <si>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</si>
  <si>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</si>
  <si>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</si>
  <si>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</si>
  <si>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</si>
  <si>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</si>
  <si>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</si>
  <si>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</si>
  <si>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</si>
  <si>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</si>
  <si>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</si>
  <si>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</si>
  <si>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</si>
  <si>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</si>
  <si>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</si>
  <si>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</si>
  <si>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</si>
  <si>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</si>
  <si>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</si>
  <si>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</si>
  <si>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</si>
  <si>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</si>
  <si>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</si>
  <si>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</si>
  <si>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</si>
  <si>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</si>
  <si>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</si>
  <si>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</si>
  <si>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</si>
  <si>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</si>
  <si>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</si>
  <si>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</si>
  <si>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</si>
  <si>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</si>
  <si>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</si>
  <si>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</si>
  <si>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</si>
  <si>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</si>
  <si>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</si>
  <si>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</si>
  <si>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</si>
  <si>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</si>
  <si>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</si>
  <si>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</si>
  <si>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</si>
  <si>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</si>
  <si>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</si>
  <si>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</si>
  <si>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</si>
  <si>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</si>
  <si>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</si>
  <si>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</si>
  <si>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</si>
  <si>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</si>
  <si>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</si>
  <si>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</si>
  <si>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</si>
  <si>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</si>
  <si>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</si>
  <si>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</si>
  <si>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</si>
  <si>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</si>
  <si>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</si>
  <si>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</si>
  <si>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</si>
  <si>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</si>
  <si>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</si>
  <si>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</si>
  <si>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</si>
  <si>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</si>
  <si>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</si>
  <si>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</si>
  <si>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</si>
  <si>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</si>
  <si>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</si>
  <si>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</si>
  <si>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</si>
  <si>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</si>
  <si>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</si>
  <si>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</si>
  <si>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</si>
  <si>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</si>
  <si>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</si>
  <si>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</si>
  <si>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</si>
  <si>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</si>
  <si>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</si>
  <si>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</si>
  <si>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</si>
  <si>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</si>
  <si>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</si>
  <si>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</si>
  <si>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</si>
  <si>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</si>
  <si>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</si>
  <si>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</si>
  <si>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</si>
  <si>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</si>
  <si>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</si>
  <si>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</si>
  <si>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</si>
  <si>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</si>
  <si>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</si>
  <si>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</si>
  <si>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</si>
  <si>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</si>
  <si>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</si>
  <si>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</si>
  <si>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</si>
  <si>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</si>
  <si>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</si>
  <si>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</si>
  <si>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</si>
  <si>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</si>
  <si>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</si>
  <si>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</si>
  <si>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</si>
  <si>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</si>
  <si>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</si>
  <si>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</si>
  <si>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</si>
  <si>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</si>
  <si>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</si>
  <si>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</si>
  <si>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</si>
  <si>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</si>
  <si>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</si>
  <si>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</si>
  <si>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</si>
  <si>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</si>
  <si>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</si>
  <si>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</si>
  <si>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</si>
  <si>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</si>
  <si>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</si>
  <si>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</si>
  <si>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</si>
  <si>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</si>
  <si>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</si>
  <si>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</si>
  <si>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</si>
  <si>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</si>
  <si>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</si>
  <si>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</si>
  <si>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</si>
  <si>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</si>
  <si>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</si>
  <si>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</si>
  <si>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</si>
  <si>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</si>
  <si>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</si>
  <si>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</si>
  <si>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</si>
  <si>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</si>
  <si>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</si>
  <si>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</si>
  <si>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</si>
  <si>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</si>
  <si>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</si>
  <si>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</si>
  <si>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</si>
  <si>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</si>
  <si>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</si>
  <si>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</si>
  <si>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</si>
  <si>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</si>
  <si>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</si>
  <si>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</si>
  <si>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</si>
  <si>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</si>
  <si>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</si>
  <si>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</si>
  <si>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</si>
  <si>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</si>
  <si>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</si>
  <si>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</si>
  <si>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</si>
  <si>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</si>
  <si>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</si>
  <si>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</si>
  <si>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</si>
  <si>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</si>
  <si>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</si>
  <si>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</si>
  <si>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</si>
  <si>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</si>
  <si>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</si>
  <si>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</si>
  <si>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</si>
  <si>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</si>
  <si>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</si>
  <si>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</si>
  <si>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</si>
  <si>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</si>
  <si>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</si>
  <si>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</si>
  <si>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</si>
  <si>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</si>
  <si>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</si>
  <si>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</si>
  <si>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</si>
  <si>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</si>
  <si>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</si>
  <si>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</si>
  <si>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</si>
  <si>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</si>
  <si>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</si>
  <si>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</si>
  <si>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</si>
  <si>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</si>
  <si>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</si>
  <si>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</si>
  <si>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</si>
  <si>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</si>
  <si>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</si>
  <si>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</si>
  <si>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</si>
  <si>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</si>
  <si>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</si>
  <si>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</si>
  <si>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</si>
  <si>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</si>
  <si>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</si>
  <si>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</si>
  <si>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</si>
  <si>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</si>
  <si>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</si>
  <si>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</si>
  <si>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</si>
  <si>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</si>
  <si>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</si>
  <si>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</si>
  <si>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</si>
  <si>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</si>
  <si>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</si>
  <si>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</si>
  <si>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</si>
  <si>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</si>
  <si>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</si>
  <si>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</si>
  <si>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</si>
  <si>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</si>
  <si>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</si>
  <si>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</si>
  <si>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</si>
  <si>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</si>
  <si>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</si>
  <si>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</si>
  <si>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</si>
  <si>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</si>
  <si>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</si>
  <si>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</si>
  <si>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</si>
  <si>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</si>
  <si>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</si>
  <si>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</si>
  <si>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</si>
  <si>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</si>
  <si>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</si>
  <si>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</si>
  <si>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</si>
  <si>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</si>
  <si>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</si>
  <si>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</si>
  <si>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</si>
  <si>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</si>
  <si>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</si>
  <si>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</si>
  <si>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</si>
  <si>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</si>
  <si>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</si>
  <si>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</si>
  <si>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</si>
  <si>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</si>
  <si>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</si>
  <si>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</si>
  <si>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</si>
  <si>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</si>
  <si>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</si>
  <si>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</si>
  <si>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</si>
  <si>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</si>
  <si>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</si>
  <si>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</si>
  <si>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</si>
  <si>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</si>
  <si>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</si>
  <si>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</si>
  <si>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</si>
  <si>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</si>
  <si>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</si>
  <si>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</si>
  <si>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</si>
  <si>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</si>
  <si>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</si>
  <si>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</si>
  <si>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</si>
  <si>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</si>
  <si>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</si>
  <si>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</si>
  <si>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</si>
  <si>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</si>
  <si>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</si>
  <si>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</si>
  <si>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</si>
  <si>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</si>
  <si>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</si>
  <si>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</si>
  <si>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</si>
  <si>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</si>
  <si>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</si>
  <si>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</si>
  <si>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</si>
  <si>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</si>
  <si>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</si>
  <si>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</si>
  <si>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</si>
  <si>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</si>
  <si>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</si>
  <si>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</si>
  <si>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</si>
  <si>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</si>
  <si>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</si>
  <si>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</si>
  <si>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</si>
  <si>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</si>
  <si>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</si>
  <si>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</si>
  <si>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</si>
  <si>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</si>
  <si>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</si>
  <si>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</si>
  <si>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</si>
  <si>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</si>
  <si>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</si>
  <si>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</si>
  <si>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</si>
  <si>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</si>
  <si>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</si>
  <si>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</si>
  <si>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</si>
  <si>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</si>
  <si>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</si>
  <si>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</si>
  <si>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</si>
  <si>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</si>
  <si>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</si>
  <si>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</si>
  <si>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</si>
  <si>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</si>
  <si>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</si>
  <si>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</si>
  <si>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</si>
  <si>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</si>
  <si>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</si>
  <si>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</si>
  <si>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</si>
  <si>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</si>
  <si>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</si>
  <si>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</si>
  <si>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</si>
  <si>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</si>
  <si>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</si>
  <si>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</si>
  <si>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</si>
  <si>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</si>
  <si>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</si>
  <si>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</si>
  <si>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</si>
  <si>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</si>
  <si>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</si>
  <si>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</si>
  <si>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</si>
  <si>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</si>
  <si>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</si>
  <si>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</si>
  <si>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</si>
  <si>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</si>
  <si>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</si>
  <si>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</si>
  <si>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</si>
  <si>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</si>
  <si>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</si>
  <si>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</si>
  <si>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</si>
  <si>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</si>
  <si>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</si>
  <si>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</si>
  <si>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</si>
  <si>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</si>
  <si>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</si>
  <si>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</si>
  <si>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</si>
  <si>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</si>
  <si>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</si>
  <si>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</si>
  <si>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</si>
  <si>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</si>
  <si>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</si>
  <si>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</si>
  <si>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</si>
  <si>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</si>
  <si>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</si>
  <si>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</si>
  <si>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</si>
  <si>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</si>
  <si>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</si>
  <si>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</si>
  <si>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</si>
  <si>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</si>
  <si>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</si>
  <si>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</si>
  <si>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</si>
  <si>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</si>
  <si>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</si>
  <si>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</si>
  <si>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</si>
  <si>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</si>
  <si>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</si>
  <si>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</si>
  <si>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</si>
  <si>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</si>
  <si>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</si>
  <si>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</si>
  <si>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</si>
  <si>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</si>
  <si>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</si>
  <si>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</si>
  <si>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</si>
  <si>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</si>
  <si>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</si>
  <si>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</si>
  <si>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</si>
  <si>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</si>
  <si>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</si>
  <si>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</si>
  <si>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</si>
  <si>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</si>
  <si>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</si>
  <si>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</si>
  <si>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</si>
  <si>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</si>
  <si>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</si>
  <si>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</si>
  <si>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</si>
  <si>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</si>
  <si>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</si>
  <si>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</si>
  <si>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</si>
  <si>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</si>
  <si>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</si>
  <si>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</si>
  <si>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</si>
  <si>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</si>
  <si>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</si>
  <si>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</si>
  <si>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</si>
  <si>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</si>
  <si>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</si>
  <si>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</si>
  <si>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</si>
  <si>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</si>
  <si>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</si>
  <si>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</si>
  <si>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</si>
  <si>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</si>
  <si>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</si>
  <si>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</si>
  <si>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</si>
  <si>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</si>
  <si>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</si>
  <si>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</si>
  <si>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</si>
  <si>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</si>
  <si>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</si>
  <si>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</si>
  <si>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</si>
  <si>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</si>
  <si>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</si>
  <si>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</si>
  <si>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</si>
  <si>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</si>
  <si>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</si>
  <si>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</si>
  <si>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</si>
  <si>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</si>
  <si>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</si>
  <si>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</si>
  <si>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</si>
  <si>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</si>
  <si>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</si>
  <si>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</si>
  <si>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</si>
  <si>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</si>
  <si>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</si>
  <si>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</si>
  <si>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</si>
  <si>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</si>
  <si>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</si>
  <si>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</si>
  <si>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</si>
  <si>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</si>
  <si>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</si>
  <si>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</si>
  <si>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</si>
  <si>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</si>
  <si>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</si>
  <si>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</si>
  <si>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</si>
  <si>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</si>
  <si>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</si>
  <si>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</si>
  <si>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</si>
  <si>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</si>
  <si>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</si>
  <si>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</si>
  <si>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</si>
  <si>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</si>
  <si>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</si>
  <si>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</si>
  <si>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</si>
  <si>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</si>
  <si>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</si>
  <si>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</si>
  <si>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</si>
  <si>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</si>
  <si>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</si>
  <si>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</si>
  <si>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</si>
  <si>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</si>
  <si>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</si>
  <si>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</si>
  <si>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</si>
  <si>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</si>
  <si>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</si>
  <si>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</si>
  <si>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</si>
  <si>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</si>
  <si>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</si>
  <si>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</si>
  <si>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</si>
  <si>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</si>
  <si>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</si>
  <si>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</si>
  <si>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</si>
  <si>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</si>
  <si>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</si>
  <si>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</si>
  <si>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</si>
  <si>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</si>
  <si>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</si>
  <si>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</si>
  <si>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</si>
  <si>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</si>
  <si>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</si>
  <si>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</si>
  <si>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</si>
  <si>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</si>
  <si>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</si>
  <si>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</si>
  <si>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</si>
  <si>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</si>
  <si>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</si>
  <si>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</si>
  <si>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</si>
  <si>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</si>
  <si>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</si>
  <si>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</si>
  <si>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</si>
  <si>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</si>
  <si>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</si>
  <si>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</si>
  <si>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</si>
  <si>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</si>
  <si>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</si>
  <si>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</si>
  <si>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</si>
  <si>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</si>
  <si>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</si>
  <si>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</si>
  <si>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</si>
  <si>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</si>
  <si>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</si>
  <si>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</si>
  <si>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</si>
  <si>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</si>
  <si>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</si>
  <si>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</si>
  <si>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</si>
  <si>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</si>
  <si>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</si>
  <si>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</si>
  <si>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</si>
  <si>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</si>
  <si>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</si>
  <si>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</si>
  <si>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</si>
  <si>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</si>
  <si>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</si>
  <si>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</si>
  <si>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</si>
  <si>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</si>
  <si>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</si>
  <si>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</si>
  <si>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</si>
  <si>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</si>
  <si>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</si>
  <si>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</si>
  <si>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</si>
  <si>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</si>
  <si>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</si>
  <si>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</si>
  <si>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</si>
  <si>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</si>
  <si>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</si>
  <si>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</si>
  <si>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</si>
  <si>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</si>
  <si>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</si>
  <si>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</si>
  <si>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</si>
  <si>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</si>
  <si>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</si>
  <si>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</si>
  <si>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</si>
  <si>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</si>
  <si>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</si>
  <si>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</si>
  <si>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</si>
  <si>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</si>
  <si>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</si>
  <si>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</si>
  <si>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</si>
  <si>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</si>
  <si>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</si>
  <si>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</si>
  <si>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</si>
  <si>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</si>
  <si>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</si>
  <si>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</si>
  <si>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</si>
  <si>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</si>
  <si>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</si>
  <si>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</si>
  <si>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</si>
  <si>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</si>
  <si>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</si>
  <si>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</si>
  <si>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</si>
  <si>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</si>
  <si>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</si>
  <si>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</si>
  <si>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</si>
  <si>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</si>
  <si>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</si>
  <si>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</si>
  <si>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</si>
  <si>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</si>
  <si>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</si>
  <si>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</si>
  <si>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</si>
  <si>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</si>
  <si>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</si>
  <si>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</si>
  <si>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</si>
  <si>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</si>
  <si>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</si>
  <si>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</si>
  <si>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</si>
  <si>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</si>
  <si>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</si>
  <si>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</si>
  <si>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</si>
  <si>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</si>
  <si>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</si>
  <si>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</si>
  <si>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</si>
  <si>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</si>
  <si>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</si>
  <si>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</si>
  <si>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</si>
  <si>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</si>
  <si>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</si>
  <si>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</si>
  <si>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</si>
  <si>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</si>
  <si>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</si>
  <si>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</si>
  <si>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</si>
  <si>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</si>
  <si>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</si>
  <si>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</si>
  <si>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</si>
  <si>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</si>
  <si>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</si>
  <si>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</si>
  <si>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</si>
  <si>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</si>
  <si>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</si>
  <si>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</si>
  <si>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</si>
  <si>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</si>
  <si>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</si>
  <si>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</si>
  <si>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</si>
  <si>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</si>
  <si>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</si>
  <si>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</si>
  <si>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</si>
  <si>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</si>
  <si>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</si>
  <si>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</si>
  <si>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</si>
  <si>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</si>
  <si>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</si>
  <si>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</si>
  <si>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</si>
  <si>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</si>
  <si>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</si>
  <si>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</si>
  <si>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</si>
  <si>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</si>
  <si>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</si>
  <si>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</si>
  <si>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</si>
  <si>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</si>
  <si>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</si>
  <si>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</si>
  <si>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</si>
  <si>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</si>
  <si>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</si>
  <si>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</si>
  <si>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</si>
  <si>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</si>
  <si>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</si>
  <si>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</si>
  <si>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</si>
  <si>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</si>
  <si>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</si>
  <si>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</si>
  <si>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</si>
  <si>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</si>
  <si>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</si>
  <si>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</si>
  <si>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</si>
  <si>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</si>
  <si>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</si>
  <si>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</si>
  <si>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</si>
  <si>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</si>
  <si>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</si>
  <si>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</si>
  <si>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</si>
  <si>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</si>
  <si>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</si>
  <si>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</si>
  <si>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</si>
  <si>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</si>
  <si>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</si>
  <si>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</si>
  <si>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</si>
  <si>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</si>
  <si>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</si>
  <si>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</si>
  <si>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</si>
  <si>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</si>
  <si>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</si>
  <si>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</si>
  <si>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</si>
  <si>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</si>
  <si>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</si>
  <si>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</si>
  <si>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</si>
  <si>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</si>
  <si>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</si>
  <si>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</si>
  <si>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</si>
  <si>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</si>
  <si>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</si>
  <si>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</si>
  <si>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</si>
  <si>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</si>
  <si>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</si>
  <si>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</si>
  <si>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</si>
  <si>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</si>
  <si>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</si>
  <si>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</si>
  <si>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</si>
  <si>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</si>
  <si>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</si>
  <si>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</si>
  <si>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</si>
  <si>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</si>
  <si>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</si>
  <si>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</si>
  <si>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</si>
  <si>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</si>
  <si>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</si>
  <si>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</si>
  <si>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</si>
  <si>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</si>
  <si>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</si>
  <si>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</si>
  <si>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</si>
  <si>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</si>
  <si>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</si>
  <si>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</si>
  <si>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</si>
  <si>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</si>
  <si>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</si>
  <si>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</si>
  <si>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</si>
  <si>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</si>
  <si>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</si>
  <si>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</si>
  <si>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</si>
  <si>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</si>
  <si>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</si>
  <si>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</si>
  <si>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</si>
  <si>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</si>
  <si>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</si>
  <si>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</si>
  <si>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</si>
  <si>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</si>
  <si>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</si>
  <si>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</si>
  <si>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</si>
  <si>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</si>
  <si>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</si>
  <si>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</si>
  <si>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</si>
  <si>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</si>
  <si>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</si>
  <si>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</si>
  <si>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</si>
  <si>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</si>
  <si>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</si>
  <si>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</si>
  <si>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</si>
  <si>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</si>
  <si>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</si>
  <si>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</si>
  <si>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</si>
  <si>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</si>
  <si>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</si>
  <si>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</si>
  <si>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</si>
  <si>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</si>
  <si>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</si>
  <si>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</si>
  <si>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</si>
  <si>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</si>
  <si>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</si>
  <si>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</si>
  <si>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</si>
  <si>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</si>
  <si>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</si>
  <si>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</si>
  <si>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</si>
  <si>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</si>
  <si>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</si>
  <si>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</si>
  <si>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</si>
  <si>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</si>
  <si>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</si>
  <si>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</si>
  <si>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</si>
  <si>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</si>
  <si>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</si>
  <si>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</si>
  <si>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</si>
  <si>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</si>
  <si>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</si>
  <si>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</si>
  <si>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</si>
  <si>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</si>
  <si>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</si>
  <si>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</si>
  <si>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</si>
  <si>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</si>
  <si>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</si>
  <si>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</si>
  <si>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</si>
  <si>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</si>
  <si>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</si>
  <si>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</si>
  <si>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</si>
  <si>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</si>
  <si>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</si>
  <si>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</si>
  <si>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</si>
  <si>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</si>
  <si>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</si>
  <si>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</si>
  <si>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</si>
  <si>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</si>
  <si>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</si>
  <si>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</si>
  <si>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</si>
  <si>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</si>
  <si>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</si>
  <si>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</si>
  <si>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</si>
  <si>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</si>
  <si>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</si>
  <si>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</si>
  <si>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</si>
  <si>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</si>
  <si>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</si>
  <si>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</si>
  <si>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</si>
  <si>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</si>
  <si>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</si>
  <si>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</si>
  <si>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</si>
  <si>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</si>
  <si>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</si>
  <si>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</si>
  <si>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</si>
  <si>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</si>
  <si>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</si>
  <si>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</si>
  <si>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</si>
  <si>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</si>
  <si>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</si>
  <si>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</si>
  <si>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</si>
  <si>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</si>
  <si>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</si>
  <si>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</si>
  <si>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</si>
  <si>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</si>
  <si>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</si>
  <si>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</si>
  <si>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</si>
  <si>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</si>
  <si>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</si>
  <si>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</si>
  <si>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</si>
  <si>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</si>
  <si>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</si>
  <si>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</si>
  <si>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</si>
  <si>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</si>
  <si>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</si>
  <si>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</si>
  <si>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</si>
  <si>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</si>
  <si>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</si>
  <si>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</si>
  <si>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</si>
  <si>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</si>
  <si>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</si>
  <si>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</si>
  <si>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</si>
  <si>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</si>
  <si>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</si>
  <si>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</si>
  <si>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</si>
  <si>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</si>
  <si>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</si>
  <si>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</si>
  <si>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</si>
  <si>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</si>
  <si>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</si>
  <si>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</si>
  <si>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</si>
  <si>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</si>
  <si>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</si>
  <si>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</si>
  <si>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</si>
  <si>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</si>
  <si>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</si>
  <si>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</si>
  <si>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</si>
  <si>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</si>
  <si>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</si>
  <si>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</si>
  <si>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</si>
  <si>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</si>
  <si>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</si>
  <si>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</si>
  <si>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</si>
  <si>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</si>
  <si>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</si>
  <si>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</si>
  <si>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</si>
  <si>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</si>
  <si>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</si>
  <si>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</si>
  <si>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</si>
  <si>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</si>
  <si>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</si>
  <si>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</si>
  <si>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</si>
  <si>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</si>
  <si>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</si>
  <si>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</si>
  <si>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</si>
  <si>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</si>
  <si>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</si>
  <si>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</si>
  <si>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</si>
  <si>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</si>
  <si>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</si>
  <si>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</si>
  <si>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</si>
  <si>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</si>
  <si>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</si>
  <si>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</si>
  <si>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</si>
  <si>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</si>
  <si>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</si>
  <si>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</si>
  <si>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</si>
  <si>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</si>
  <si>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</si>
  <si>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</si>
  <si>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</si>
  <si>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</si>
  <si>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</si>
  <si>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</si>
  <si>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</si>
  <si>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</si>
  <si>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</si>
  <si>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</si>
  <si>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</si>
  <si>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</si>
  <si>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</si>
  <si>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</si>
  <si>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</si>
  <si>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</si>
  <si>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</si>
  <si>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</si>
  <si>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</si>
  <si>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</si>
  <si>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</si>
  <si>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</si>
  <si>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</si>
  <si>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</si>
  <si>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</si>
  <si>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</si>
  <si>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</si>
  <si>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</si>
  <si>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</si>
  <si>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</si>
  <si>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</si>
  <si>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</si>
  <si>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</si>
  <si>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</si>
  <si>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</si>
  <si>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</si>
  <si>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</si>
  <si>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</si>
  <si>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</si>
  <si>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</si>
  <si>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</si>
  <si>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</si>
  <si>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</si>
  <si>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</si>
  <si>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</si>
  <si>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</si>
  <si>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</si>
  <si>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</si>
  <si>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</si>
  <si>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</si>
  <si>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</si>
  <si>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</si>
  <si>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</si>
  <si>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</si>
  <si>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</si>
  <si>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</si>
  <si>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</si>
  <si>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</si>
  <si>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</si>
  <si>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</si>
  <si>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</si>
  <si>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</si>
  <si>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</si>
  <si>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</si>
  <si>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</si>
  <si>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</si>
  <si>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</si>
  <si>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</si>
  <si>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</si>
  <si>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</si>
  <si>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</si>
  <si>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</si>
  <si>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</si>
  <si>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</si>
  <si>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</si>
  <si>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</si>
  <si>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</si>
  <si>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</si>
  <si>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</si>
  <si>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</si>
  <si>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</si>
  <si>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</si>
  <si>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</si>
  <si>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</si>
  <si>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</si>
  <si>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</si>
  <si>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</si>
  <si>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</si>
  <si>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</si>
  <si>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</si>
  <si>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</si>
  <si>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</si>
  <si>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</si>
  <si>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</si>
  <si>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</si>
  <si>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</si>
  <si>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</si>
  <si>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</si>
  <si>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</si>
  <si>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</si>
  <si>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</si>
  <si>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</si>
  <si>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</si>
  <si>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</si>
  <si>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</si>
  <si>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</si>
  <si>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</si>
  <si>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</si>
  <si>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</si>
  <si>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</si>
  <si>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</si>
  <si>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</si>
  <si>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</si>
  <si>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</si>
  <si>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</si>
  <si>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</si>
  <si>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</si>
  <si>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</si>
  <si>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</si>
  <si>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</si>
  <si>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</si>
  <si>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</si>
  <si>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</si>
  <si>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</si>
  <si>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</si>
  <si>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</si>
  <si>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</si>
  <si>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</si>
  <si>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</si>
  <si>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</si>
  <si>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</si>
  <si>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</si>
  <si>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</si>
  <si>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</si>
  <si>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</si>
  <si>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</si>
  <si>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</si>
  <si>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</si>
  <si>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</si>
  <si>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</si>
  <si>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</si>
  <si>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</si>
  <si>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</si>
  <si>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</si>
  <si>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</si>
  <si>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</si>
  <si>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</si>
  <si>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</si>
  <si>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</si>
  <si>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</si>
  <si>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</si>
  <si>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</si>
  <si>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</si>
  <si>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</si>
  <si>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</si>
  <si>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</si>
  <si>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</si>
  <si>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</si>
  <si>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</si>
  <si>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</si>
  <si>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</si>
  <si>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</si>
  <si>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</si>
  <si>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</si>
  <si>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</si>
  <si>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</si>
  <si>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</si>
  <si>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</si>
  <si>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</si>
  <si>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</si>
  <si>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</si>
  <si>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</si>
  <si>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</si>
  <si>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</si>
  <si>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</si>
  <si>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</si>
  <si>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</si>
  <si>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</si>
  <si>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</si>
  <si>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</si>
  <si>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</si>
  <si>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</si>
  <si>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</si>
  <si>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</si>
  <si>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</si>
  <si>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</si>
  <si>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</si>
  <si>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</si>
  <si>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</si>
  <si>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</si>
  <si>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</si>
  <si>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</si>
  <si>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</si>
  <si>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</si>
  <si>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</si>
  <si>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</si>
  <si>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</si>
  <si>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</si>
  <si>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</si>
  <si>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</si>
  <si>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</si>
  <si>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</si>
  <si>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</si>
  <si>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</si>
  <si>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</si>
  <si>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</si>
  <si>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</si>
  <si>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</si>
  <si>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</si>
  <si>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</si>
  <si>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</si>
  <si>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</si>
  <si>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</si>
  <si>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</si>
  <si>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</si>
  <si>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</si>
  <si>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</si>
  <si>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</si>
  <si>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</si>
  <si>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</si>
  <si>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</si>
  <si>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</si>
  <si>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</si>
  <si>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</si>
  <si>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</si>
  <si>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</si>
  <si>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</si>
  <si>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</si>
  <si>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</si>
  <si>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</si>
  <si>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</si>
  <si>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</si>
  <si>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</si>
  <si>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</si>
  <si>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</si>
  <si>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</si>
  <si>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</si>
  <si>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</si>
  <si>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</si>
  <si>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</si>
  <si>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</si>
  <si>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</si>
  <si>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</si>
  <si>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</si>
  <si>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</si>
  <si>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</si>
  <si>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</si>
  <si>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</si>
  <si>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</si>
  <si>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</si>
  <si>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</si>
  <si>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</si>
  <si>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</si>
  <si>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</si>
  <si>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</si>
  <si>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</si>
  <si>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</si>
  <si>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</si>
  <si>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</si>
  <si>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</si>
  <si>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</si>
  <si>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</si>
  <si>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</si>
  <si>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</si>
  <si>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</si>
  <si>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</si>
  <si>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</si>
  <si>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</si>
  <si>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</si>
  <si>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</si>
  <si>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</si>
  <si>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</si>
  <si>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</si>
  <si>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</si>
  <si>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</si>
  <si>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</si>
  <si>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</si>
  <si>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</si>
  <si>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</si>
  <si>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</si>
  <si>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</si>
  <si>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</si>
  <si>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</si>
  <si>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</si>
  <si>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</si>
  <si>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</si>
  <si>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</si>
  <si>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</si>
  <si>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</si>
  <si>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</si>
  <si>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</si>
  <si>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</si>
  <si>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</si>
  <si>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</si>
  <si>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</si>
  <si>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</si>
  <si>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</si>
  <si>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</si>
  <si>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</si>
  <si>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</si>
  <si>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</si>
  <si>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</si>
  <si>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</si>
  <si>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</si>
  <si>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</si>
  <si>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</si>
  <si>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</si>
  <si>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</si>
  <si>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</si>
  <si>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</si>
  <si>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</si>
  <si>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</si>
  <si>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</si>
  <si>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</si>
  <si>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</si>
  <si>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</si>
  <si>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</si>
  <si>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</si>
  <si>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</si>
  <si>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</si>
  <si>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</si>
  <si>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</si>
  <si>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</si>
  <si>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</si>
  <si>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</si>
  <si>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</si>
  <si>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</si>
  <si>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</si>
  <si>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</si>
  <si>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</si>
  <si>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</si>
  <si>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</si>
  <si>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</si>
  <si>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</si>
  <si>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</si>
  <si>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</si>
  <si>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</si>
  <si>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</si>
  <si>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</si>
  <si>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</si>
  <si>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</si>
  <si>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</si>
  <si>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</si>
  <si>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</si>
  <si>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</si>
  <si>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</si>
  <si>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</si>
  <si>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</si>
  <si>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</si>
  <si>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</si>
  <si>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</si>
  <si>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</si>
  <si>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</si>
  <si>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</si>
  <si>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</si>
  <si>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</si>
  <si>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</si>
  <si>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</si>
  <si>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</si>
  <si>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</si>
  <si>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</si>
  <si>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</si>
  <si>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</si>
  <si>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</si>
  <si>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</si>
  <si>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</si>
  <si>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</si>
  <si>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</si>
  <si>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</si>
  <si>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</si>
  <si>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</si>
  <si>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</si>
  <si>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</si>
  <si>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</si>
  <si>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</si>
  <si>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</si>
  <si>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</si>
  <si>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</si>
  <si>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</si>
  <si>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</si>
  <si>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</si>
  <si>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</si>
  <si>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</si>
  <si>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</si>
  <si>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</si>
  <si>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</si>
  <si>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</si>
  <si>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</si>
  <si>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</si>
  <si>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</si>
  <si>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</si>
  <si>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</si>
  <si>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</si>
  <si>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</si>
  <si>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</si>
  <si>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</si>
  <si>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</si>
  <si>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</si>
  <si>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</si>
  <si>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</si>
  <si>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</si>
  <si>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</si>
  <si>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</si>
  <si>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</si>
  <si>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</si>
  <si>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</si>
  <si>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</si>
  <si>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</si>
  <si>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</si>
  <si>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</si>
  <si>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</si>
  <si>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</si>
  <si>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</si>
  <si>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</si>
  <si>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</si>
  <si>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</si>
  <si>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</si>
  <si>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</si>
  <si>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</si>
  <si>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</si>
  <si>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</si>
  <si>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</si>
  <si>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</si>
  <si>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</si>
  <si>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</si>
  <si>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</si>
  <si>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</si>
  <si>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</si>
  <si>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</si>
  <si>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</si>
  <si>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</si>
  <si>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</si>
  <si>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</si>
  <si>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</si>
  <si>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</si>
  <si>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</si>
  <si>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</si>
  <si>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</si>
  <si>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</si>
  <si>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</si>
  <si>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</si>
  <si>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</si>
  <si>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</si>
  <si>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</si>
  <si>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</si>
  <si>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</si>
  <si>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</si>
  <si>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</si>
  <si>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</si>
  <si>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</si>
  <si>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</si>
  <si>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</si>
  <si>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</si>
  <si>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</si>
  <si>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</si>
  <si>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</si>
  <si>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</si>
  <si>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</si>
  <si>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</si>
  <si>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</si>
  <si>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</si>
  <si>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</si>
  <si>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</si>
  <si>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</si>
  <si>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</si>
  <si>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</si>
  <si>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</si>
  <si>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</si>
  <si>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</si>
  <si>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</si>
  <si>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</si>
  <si>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</si>
  <si>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</si>
  <si>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</si>
  <si>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</si>
  <si>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</si>
  <si>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</si>
  <si>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</si>
  <si>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</si>
  <si>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</si>
  <si>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</si>
  <si>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</si>
  <si>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</si>
  <si>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</si>
  <si>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</si>
  <si>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</si>
  <si>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</si>
  <si>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</si>
  <si>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</si>
  <si>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</si>
  <si>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</si>
  <si>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</si>
  <si>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</si>
  <si>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</si>
  <si>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</si>
  <si>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</si>
  <si>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</si>
  <si>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</si>
  <si>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</si>
  <si>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</si>
  <si>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</si>
  <si>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</si>
  <si>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</si>
  <si>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</si>
  <si>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</si>
  <si>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</si>
  <si>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</si>
  <si>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</si>
  <si>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</si>
  <si>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</si>
  <si>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</si>
  <si>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</si>
  <si>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</si>
  <si>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</si>
  <si>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</si>
  <si>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</si>
  <si>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</si>
  <si>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</si>
  <si>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</si>
  <si>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</si>
  <si>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</si>
  <si>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</si>
  <si>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</si>
  <si>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</si>
  <si>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</si>
  <si>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</si>
  <si>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</si>
  <si>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</si>
  <si>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</si>
  <si>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</si>
  <si>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</si>
  <si>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</si>
  <si>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</si>
  <si>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</si>
  <si>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</si>
  <si>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</si>
  <si>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</si>
  <si>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</si>
  <si>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</si>
  <si>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</si>
  <si>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</si>
  <si>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</si>
  <si>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</si>
  <si>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</si>
  <si>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</si>
  <si>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</si>
  <si>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</si>
  <si>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</si>
  <si>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</si>
  <si>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</si>
  <si>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</si>
  <si>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</si>
  <si>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</si>
  <si>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</si>
  <si>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</si>
  <si>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</si>
  <si>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</si>
  <si>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</si>
  <si>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</si>
  <si>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</si>
  <si>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</si>
  <si>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</si>
  <si>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</si>
  <si>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</si>
  <si>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</si>
  <si>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</si>
  <si>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</si>
  <si>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</si>
  <si>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</si>
  <si>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</si>
  <si>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</si>
  <si>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</si>
  <si>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</si>
  <si>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</si>
  <si>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</si>
  <si>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</si>
  <si>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</si>
  <si>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</si>
  <si>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</si>
  <si>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</si>
  <si>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</si>
  <si>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</si>
  <si>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</si>
  <si>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</si>
  <si>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</si>
  <si>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</si>
  <si>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</si>
  <si>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</si>
  <si>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</si>
  <si>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</si>
  <si>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</si>
  <si>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</si>
  <si>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</si>
  <si>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</si>
  <si>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</si>
  <si>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</si>
  <si>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</si>
  <si>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</si>
  <si>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</si>
  <si>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</si>
  <si>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</si>
  <si>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</si>
  <si>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</si>
  <si>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</si>
  <si>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</si>
  <si>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</si>
  <si>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</si>
  <si>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</si>
  <si>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</si>
  <si>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</si>
  <si>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</si>
  <si>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</si>
  <si>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</si>
  <si>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</si>
  <si>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</si>
  <si>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</si>
  <si>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</si>
  <si>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</si>
  <si>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</si>
  <si>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</si>
  <si>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</si>
  <si>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</si>
  <si>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</si>
  <si>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</si>
  <si>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</si>
  <si>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</si>
  <si>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</si>
  <si>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</si>
  <si>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</si>
  <si>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</si>
  <si>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</si>
  <si>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</si>
  <si>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</si>
  <si>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</si>
  <si>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</si>
  <si>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</si>
  <si>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</si>
  <si>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</si>
  <si>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</si>
  <si>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</si>
  <si>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</si>
  <si>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</si>
  <si>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</si>
  <si>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</si>
  <si>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</si>
  <si>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</si>
  <si>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</si>
  <si>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</si>
  <si>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</si>
  <si>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</si>
  <si>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</si>
  <si>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</si>
  <si>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</si>
  <si>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</si>
  <si>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</si>
  <si>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</si>
  <si>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</si>
  <si>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</si>
  <si>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</si>
  <si>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</si>
  <si>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</si>
  <si>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</si>
  <si>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</si>
  <si>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</si>
  <si>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</si>
  <si>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</si>
  <si>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</si>
  <si>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</si>
  <si>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</si>
  <si>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</si>
  <si>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</si>
  <si>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</si>
  <si>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</si>
  <si>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</si>
  <si>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</si>
  <si>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</si>
  <si>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</si>
  <si>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</si>
  <si>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</si>
  <si>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</si>
  <si>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</si>
  <si>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</si>
  <si>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</si>
  <si>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</si>
  <si>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</si>
  <si>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</si>
  <si>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</si>
  <si>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</si>
  <si>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</si>
  <si>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</si>
  <si>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</si>
  <si>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</si>
  <si>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</si>
  <si>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</si>
  <si>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</si>
  <si>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</si>
  <si>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</si>
  <si>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</si>
  <si>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</si>
  <si>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</si>
  <si>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</si>
  <si>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</si>
  <si>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</si>
  <si>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</si>
  <si>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</si>
  <si>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</si>
  <si>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</si>
  <si>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</si>
  <si>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</si>
  <si>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</si>
  <si>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</si>
  <si>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</si>
  <si>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</si>
  <si>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</si>
  <si>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</si>
  <si>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</si>
  <si>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</si>
  <si>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</si>
  <si>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</si>
  <si>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</si>
  <si>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</si>
  <si>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</si>
  <si>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</si>
  <si>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</si>
  <si>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</si>
  <si>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</si>
  <si>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</si>
  <si>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</si>
  <si>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</si>
  <si>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</si>
  <si>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</si>
  <si>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</si>
  <si>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</si>
  <si>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</si>
  <si>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</si>
  <si>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</si>
  <si>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</si>
  <si>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</si>
  <si>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</si>
  <si>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</si>
  <si>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</si>
  <si>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</si>
  <si>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</si>
  <si>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</si>
  <si>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</si>
  <si>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</si>
  <si>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</si>
  <si>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</si>
  <si>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</si>
  <si>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</si>
  <si>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</si>
  <si>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</si>
  <si>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</si>
  <si>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</si>
  <si>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</si>
  <si>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</si>
  <si>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</si>
  <si>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</si>
  <si>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</si>
  <si>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</si>
  <si>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</si>
  <si>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</si>
  <si>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</si>
  <si>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</si>
  <si>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</si>
  <si>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</si>
  <si>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</si>
  <si>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</si>
  <si>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</si>
  <si>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</si>
  <si>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</si>
  <si>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</si>
  <si>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</si>
  <si>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</si>
  <si>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</si>
  <si>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</si>
  <si>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</si>
  <si>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</si>
  <si>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</si>
  <si>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</si>
  <si>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</si>
  <si>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</si>
  <si>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</si>
  <si>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</si>
  <si>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</si>
  <si>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</si>
  <si>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</si>
  <si>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</si>
  <si>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</si>
  <si>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</si>
  <si>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</si>
  <si>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</si>
  <si>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</si>
  <si>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</si>
  <si>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</si>
  <si>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</si>
  <si>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</si>
  <si>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</si>
  <si>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</si>
  <si>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</si>
  <si>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</si>
  <si>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</si>
  <si>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</si>
  <si>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</si>
  <si>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</si>
  <si>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</si>
  <si>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</si>
  <si>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</si>
  <si>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</si>
  <si>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</si>
  <si>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</si>
  <si>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</si>
  <si>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</si>
  <si>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</si>
  <si>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</si>
  <si>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</si>
  <si>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</si>
  <si>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</si>
  <si>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</si>
  <si>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</si>
  <si>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</si>
  <si>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</si>
  <si>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</si>
  <si>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</si>
  <si>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</si>
  <si>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</si>
  <si>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</si>
  <si>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</si>
  <si>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</si>
  <si>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</si>
  <si>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</si>
  <si>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</si>
  <si>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</si>
  <si>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</si>
  <si>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</si>
  <si>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</si>
  <si>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</si>
  <si>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</si>
  <si>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</si>
  <si>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</si>
  <si>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</si>
  <si>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</si>
  <si>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</si>
  <si>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</si>
  <si>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</si>
  <si>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</si>
  <si>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</si>
  <si>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</si>
  <si>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</si>
  <si>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</si>
  <si>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</si>
  <si>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</si>
  <si>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</si>
  <si>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</si>
  <si>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</si>
  <si>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</si>
  <si>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</si>
  <si>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</si>
  <si>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</si>
  <si>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</si>
  <si>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</si>
  <si>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</si>
  <si>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</si>
  <si>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</si>
  <si>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</si>
  <si>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</si>
  <si>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</si>
  <si>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</si>
  <si>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</si>
  <si>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</si>
  <si>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</si>
  <si>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</si>
  <si>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</si>
  <si>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</si>
  <si>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</si>
  <si>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</si>
  <si>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</si>
  <si>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</si>
  <si>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</si>
  <si>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</si>
  <si>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</si>
  <si>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</si>
  <si>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</si>
  <si>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</si>
  <si>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</si>
  <si>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</si>
  <si>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</si>
  <si>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</si>
  <si>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</si>
  <si>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</si>
  <si>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</si>
  <si>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</si>
  <si>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</si>
  <si>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</si>
  <si>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</si>
  <si>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</si>
  <si>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</si>
  <si>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</si>
  <si>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</si>
  <si>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</si>
  <si>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</si>
  <si>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</si>
  <si>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</si>
  <si>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</si>
  <si>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</si>
  <si>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</si>
  <si>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</si>
  <si>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</si>
  <si>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</si>
  <si>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</si>
  <si>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</si>
  <si>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</si>
  <si>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</si>
  <si>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</si>
  <si>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</si>
  <si>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</si>
  <si>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</si>
  <si>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</si>
  <si>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</si>
  <si>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</si>
  <si>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</si>
  <si>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</si>
  <si>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</si>
  <si>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</si>
  <si>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</si>
  <si>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</si>
  <si>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</si>
  <si>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</si>
  <si>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</si>
  <si>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</si>
  <si>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</si>
  <si>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</si>
  <si>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</si>
  <si>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</si>
  <si>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</si>
  <si>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</si>
  <si>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</si>
  <si>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</si>
  <si>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</si>
  <si>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</si>
  <si>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</si>
  <si>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</si>
  <si>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</si>
  <si>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</si>
  <si>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</si>
  <si>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</si>
  <si>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</si>
  <si>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</si>
  <si>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</si>
  <si>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</si>
  <si>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</si>
  <si>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</si>
  <si>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</si>
  <si>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</si>
  <si>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</si>
  <si>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</si>
  <si>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</si>
  <si>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</si>
  <si>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</si>
  <si>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</si>
  <si>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</si>
  <si>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</si>
  <si>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</si>
  <si>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</si>
  <si>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</si>
  <si>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</si>
  <si>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</si>
  <si>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</si>
  <si>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</si>
  <si>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</si>
  <si>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</si>
  <si>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</si>
  <si>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</si>
  <si>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</si>
  <si>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</si>
  <si>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</si>
  <si>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</si>
  <si>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</si>
  <si>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</si>
  <si>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</si>
  <si>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</si>
  <si>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</si>
  <si>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</si>
  <si>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</si>
  <si>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</si>
  <si>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</si>
  <si>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</si>
  <si>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</si>
  <si>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</si>
  <si>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</si>
  <si>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</si>
  <si>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</si>
  <si>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</si>
  <si>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</si>
  <si>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</si>
  <si>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</si>
  <si>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</si>
  <si>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</si>
  <si>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</si>
  <si>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</si>
  <si>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</si>
  <si>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</si>
  <si>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</si>
  <si>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</si>
  <si>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</si>
  <si>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</si>
  <si>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</si>
  <si>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</si>
  <si>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</si>
  <si>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</si>
  <si>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</si>
  <si>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</si>
  <si>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</si>
  <si>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</si>
  <si>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</si>
  <si>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</si>
  <si>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</si>
  <si>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</si>
  <si>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</si>
  <si>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</si>
  <si>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</si>
  <si>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</si>
  <si>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</si>
  <si>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</si>
  <si>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</si>
  <si>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</si>
  <si>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</si>
  <si>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</si>
  <si>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</si>
  <si>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</si>
  <si>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</si>
  <si>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</si>
  <si>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</si>
  <si>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</si>
  <si>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</si>
  <si>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</si>
  <si>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</si>
  <si>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</si>
  <si>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</si>
  <si>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</si>
  <si>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</si>
  <si>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</si>
  <si>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</si>
  <si>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</si>
  <si>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</si>
  <si>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</si>
  <si>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</si>
  <si>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</si>
  <si>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</si>
  <si>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</si>
  <si>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</si>
  <si>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</si>
  <si>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</si>
  <si>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</si>
  <si>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</si>
  <si>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</si>
  <si>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</si>
  <si>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</si>
  <si>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</si>
  <si>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</si>
  <si>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</si>
  <si>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</si>
  <si>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</si>
  <si>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</si>
  <si>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</si>
  <si>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</si>
  <si>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</si>
  <si>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</si>
  <si>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</si>
  <si>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</si>
  <si>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</si>
  <si>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</si>
  <si>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</si>
  <si>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</si>
  <si>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</si>
  <si>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</si>
  <si>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</si>
  <si>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</si>
  <si>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</si>
  <si>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</si>
  <si>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</si>
  <si>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</si>
  <si>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</si>
  <si>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</si>
  <si>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</si>
  <si>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</si>
  <si>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</si>
  <si>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</si>
  <si>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</si>
  <si>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</si>
  <si>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</si>
  <si>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</si>
  <si>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</si>
  <si>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</si>
  <si>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</si>
  <si>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</si>
  <si>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</si>
  <si>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</si>
  <si>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</si>
  <si>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</si>
  <si>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</si>
  <si>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</si>
  <si>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</si>
  <si>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</si>
  <si>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</si>
  <si>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</si>
  <si>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</si>
  <si>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</si>
  <si>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</si>
  <si>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</si>
  <si>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</si>
  <si>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</si>
  <si>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</si>
  <si>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</si>
  <si>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</si>
  <si>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</si>
  <si>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</si>
  <si>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</si>
  <si>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</si>
  <si>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</si>
  <si>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</si>
  <si>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</si>
  <si>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</si>
  <si>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</si>
  <si>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</si>
  <si>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</si>
  <si>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</si>
  <si>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</si>
  <si>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</si>
  <si>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</si>
  <si>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</si>
  <si>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</si>
  <si>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</si>
  <si>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</si>
  <si>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</si>
  <si>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</si>
  <si>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</si>
  <si>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</si>
  <si>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</si>
  <si>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</si>
  <si>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</si>
  <si>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</si>
  <si>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</si>
  <si>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</si>
  <si>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</si>
  <si>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</si>
  <si>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</si>
  <si>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</si>
  <si>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</si>
  <si>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</si>
  <si>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</si>
  <si>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</si>
  <si>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</si>
  <si>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</si>
  <si>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</si>
  <si>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</si>
  <si>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</si>
  <si>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</si>
  <si>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</si>
  <si>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</si>
  <si>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</si>
  <si>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</si>
  <si>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</si>
  <si>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</si>
  <si>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</si>
  <si>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</si>
  <si>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</si>
  <si>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</si>
  <si>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</si>
  <si>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</si>
  <si>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</si>
  <si>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</si>
  <si>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</si>
  <si>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</si>
  <si>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</si>
  <si>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</si>
  <si>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</si>
  <si>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</si>
  <si>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</si>
  <si>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</si>
  <si>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</si>
  <si>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</si>
  <si>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</si>
  <si>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</si>
  <si>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</si>
  <si>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</si>
  <si>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</si>
  <si>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</si>
  <si>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</si>
  <si>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</si>
  <si>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</si>
  <si>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</si>
  <si>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</si>
  <si>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</si>
  <si>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</si>
  <si>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</si>
  <si>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</si>
  <si>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</si>
  <si>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</si>
  <si>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</si>
  <si>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</si>
  <si>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</si>
  <si>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</si>
  <si>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</si>
  <si>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</si>
  <si>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</si>
  <si>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</si>
  <si>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</si>
  <si>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</si>
  <si>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</si>
  <si>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</si>
  <si>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</si>
  <si>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</si>
  <si>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</si>
  <si>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</si>
  <si>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</si>
  <si>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</si>
  <si>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</si>
  <si>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</si>
  <si>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</si>
  <si>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</si>
  <si>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</si>
  <si>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</si>
  <si>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</si>
  <si>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</si>
  <si>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</si>
  <si>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</si>
  <si>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</si>
  <si>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</si>
  <si>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</si>
  <si>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</si>
  <si>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</si>
  <si>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</si>
  <si>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</si>
  <si>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</si>
  <si>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</si>
  <si>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</si>
  <si>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</si>
  <si>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</si>
  <si>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</si>
  <si>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</si>
  <si>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</si>
  <si>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</si>
  <si>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</si>
  <si>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</si>
  <si>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</si>
  <si>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</si>
  <si>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</si>
  <si>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</si>
  <si>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</si>
  <si>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</si>
  <si>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</si>
  <si>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</si>
  <si>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</si>
  <si>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</si>
  <si>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</si>
  <si>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</si>
  <si>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</si>
  <si>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</si>
  <si>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</si>
  <si>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</si>
  <si>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</si>
  <si>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</si>
  <si>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</si>
  <si>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</si>
  <si>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</si>
  <si>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</si>
  <si>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</si>
  <si>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</si>
  <si>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</si>
  <si>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</si>
  <si>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</si>
  <si>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</si>
  <si>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</si>
  <si>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</si>
  <si>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</si>
  <si>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</si>
  <si>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</si>
  <si>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</si>
  <si>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</si>
  <si>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</si>
  <si>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</si>
  <si>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</si>
  <si>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</si>
  <si>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</si>
  <si>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</si>
  <si>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</si>
  <si>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</si>
  <si>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</si>
  <si>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</si>
  <si>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</si>
  <si>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</si>
  <si>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</si>
  <si>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</si>
  <si>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</si>
  <si>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</si>
  <si>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</si>
  <si>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</si>
  <si>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</si>
  <si>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</si>
  <si>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</si>
  <si>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</si>
  <si>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</si>
  <si>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</si>
  <si>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</si>
  <si>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</si>
  <si>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</si>
  <si>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</si>
  <si>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</si>
  <si>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</si>
  <si>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</si>
  <si>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</si>
  <si>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</si>
  <si>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</si>
  <si>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</si>
  <si>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</si>
  <si>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</si>
  <si>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</si>
  <si>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</si>
  <si>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</si>
  <si>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</si>
  <si>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</si>
  <si>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</si>
  <si>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</si>
  <si>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</si>
  <si>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</si>
  <si>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</si>
  <si>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</si>
  <si>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</si>
  <si>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</si>
  <si>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</si>
  <si>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</si>
  <si>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</si>
  <si>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</si>
  <si>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</si>
  <si>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</si>
  <si>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</si>
  <si>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</si>
  <si>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</si>
  <si>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</si>
  <si>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</si>
  <si>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</si>
  <si>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</si>
  <si>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</si>
  <si>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</si>
  <si>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</si>
  <si>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</si>
  <si>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</si>
  <si>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</si>
  <si>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</si>
  <si>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</si>
  <si>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</si>
  <si>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</si>
  <si>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</si>
  <si>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</si>
  <si>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</si>
  <si>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</si>
  <si>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</si>
  <si>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</si>
  <si>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</si>
  <si>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</si>
  <si>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</si>
  <si>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</si>
  <si>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</si>
  <si>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</si>
  <si>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</si>
  <si>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</si>
  <si>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</si>
  <si>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</si>
  <si>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</si>
  <si>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</si>
  <si>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</si>
  <si>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</si>
  <si>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</si>
  <si>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</si>
  <si>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</si>
  <si>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</si>
  <si>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</si>
  <si>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</si>
  <si>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</si>
  <si>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</si>
  <si>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</si>
  <si>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</si>
  <si>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</si>
  <si>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</si>
  <si>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</si>
  <si>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</si>
  <si>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</si>
  <si>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</si>
  <si>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</si>
  <si>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</si>
  <si>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</si>
  <si>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</si>
  <si>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</si>
  <si>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</si>
  <si>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</si>
  <si>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</si>
  <si>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</si>
  <si>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</si>
  <si>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</si>
  <si>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</si>
  <si>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</si>
  <si>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</si>
  <si>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</si>
  <si>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</si>
  <si>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</si>
  <si>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</si>
  <si>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</si>
  <si>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</si>
  <si>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</si>
  <si>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</si>
  <si>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</si>
  <si>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</si>
  <si>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</si>
  <si>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</si>
  <si>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</si>
  <si>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</si>
  <si>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</si>
  <si>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</si>
  <si>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</si>
  <si>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</si>
  <si>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</si>
  <si>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</si>
  <si>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</si>
  <si>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</si>
  <si>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</si>
  <si>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</si>
  <si>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</si>
  <si>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</si>
  <si>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</si>
  <si>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</si>
  <si>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</si>
  <si>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</si>
  <si>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</si>
  <si>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</si>
  <si>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</si>
  <si>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</si>
  <si>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</si>
  <si>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</si>
  <si>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</si>
  <si>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</si>
  <si>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</si>
  <si>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</si>
  <si>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</si>
  <si>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</si>
  <si>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</si>
  <si>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</si>
  <si>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</si>
  <si>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</si>
  <si>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</si>
  <si>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</si>
  <si>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</si>
  <si>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</si>
  <si>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</si>
  <si>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</si>
  <si>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</si>
  <si>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</si>
  <si>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</si>
  <si>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</si>
  <si>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</si>
  <si>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</si>
  <si>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</si>
  <si>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</si>
  <si>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</si>
  <si>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</si>
  <si>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</si>
  <si>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</si>
  <si>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</si>
  <si>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</si>
  <si>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</si>
  <si>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</si>
  <si>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</si>
  <si>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</si>
  <si>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</si>
  <si>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</si>
  <si>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</si>
  <si>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</si>
  <si>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</si>
  <si>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</si>
  <si>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</si>
  <si>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</si>
  <si>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</si>
  <si>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</si>
  <si>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</si>
  <si>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</si>
  <si>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</si>
  <si>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</si>
  <si>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</si>
  <si>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</si>
  <si>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</si>
  <si>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</si>
  <si>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</si>
  <si>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</si>
  <si>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</si>
  <si>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</si>
  <si>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</si>
  <si>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</si>
  <si>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</si>
  <si>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</si>
  <si>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</si>
  <si>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</si>
  <si>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</si>
  <si>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</si>
  <si>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</si>
  <si>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</si>
  <si>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</si>
  <si>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</si>
  <si>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</si>
  <si>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</si>
  <si>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</si>
  <si>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</si>
  <si>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</si>
  <si>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</si>
  <si>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</si>
  <si>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</si>
  <si>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</si>
  <si>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</si>
  <si>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</si>
  <si>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</si>
  <si>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</si>
  <si>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</si>
  <si>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</si>
  <si>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</si>
  <si>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</si>
  <si>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</si>
  <si>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</si>
  <si>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</si>
  <si>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</si>
  <si>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</si>
  <si>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</si>
  <si>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</si>
  <si>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</si>
  <si>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</si>
  <si>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</si>
  <si>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</si>
  <si>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</si>
  <si>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</si>
  <si>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</si>
  <si>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</si>
  <si>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</si>
  <si>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</si>
  <si>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</si>
  <si>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</si>
  <si>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</si>
  <si>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</si>
  <si>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</si>
  <si>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</si>
  <si>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</si>
  <si>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</si>
  <si>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</si>
  <si>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</si>
  <si>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</si>
  <si>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</si>
  <si>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</si>
  <si>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</si>
  <si>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</si>
  <si>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</si>
  <si>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</si>
  <si>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</si>
  <si>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</si>
  <si>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</si>
  <si>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</si>
  <si>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</si>
  <si>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</si>
  <si>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</si>
  <si>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</si>
  <si>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</si>
  <si>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</si>
  <si>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</si>
  <si>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</si>
  <si>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</si>
  <si>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</si>
  <si>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</si>
  <si>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</si>
  <si>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</si>
  <si>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</si>
  <si>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</si>
  <si>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</si>
  <si>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</si>
  <si>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</si>
  <si>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</si>
  <si>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</si>
  <si>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</si>
  <si>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</si>
  <si>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</si>
  <si>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</si>
  <si>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</si>
  <si>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</si>
  <si>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</si>
  <si>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</si>
  <si>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</si>
  <si>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</si>
  <si>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</si>
  <si>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</si>
  <si>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</si>
  <si>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</si>
  <si>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</si>
  <si>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</si>
  <si>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</si>
  <si>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</si>
  <si>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</si>
  <si>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</si>
  <si>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</si>
  <si>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</si>
  <si>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</si>
  <si>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</si>
  <si>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</si>
  <si>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</si>
  <si>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</si>
  <si>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</si>
  <si>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</si>
  <si>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</si>
  <si>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</si>
  <si>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</si>
  <si>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</si>
  <si>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</si>
  <si>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</si>
  <si>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</si>
  <si>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</si>
  <si>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</si>
  <si>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</si>
  <si>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</si>
  <si>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</si>
  <si>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</si>
  <si>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</si>
  <si>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</si>
  <si>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</si>
  <si>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</si>
  <si>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</si>
  <si>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</si>
  <si>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</si>
  <si>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</si>
  <si>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</si>
  <si>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</si>
  <si>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</si>
  <si>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</si>
  <si>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</si>
  <si>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</si>
  <si>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</si>
  <si>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</si>
  <si>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</si>
  <si>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</si>
  <si>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</si>
  <si>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</si>
  <si>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</si>
  <si>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</si>
  <si>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</si>
  <si>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</si>
  <si>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</si>
  <si>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</si>
  <si>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</si>
  <si>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</si>
  <si>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</si>
  <si>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</si>
  <si>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</si>
  <si>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</si>
  <si>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</si>
  <si>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</si>
  <si>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</si>
  <si>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</si>
  <si>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</si>
  <si>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</si>
  <si>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</si>
  <si>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</si>
  <si>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</si>
  <si>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</si>
  <si>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</si>
  <si>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</si>
  <si>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</si>
  <si>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</si>
  <si>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</si>
  <si>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</si>
  <si>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</si>
  <si>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</si>
  <si>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</si>
  <si>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</si>
  <si>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</si>
  <si>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</si>
  <si>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</si>
  <si>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</si>
  <si>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</si>
  <si>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</si>
  <si>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</si>
  <si>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</si>
  <si>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</si>
  <si>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</si>
  <si>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</si>
  <si>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</si>
  <si>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</si>
  <si>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</si>
  <si>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</si>
  <si>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</si>
  <si>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</si>
  <si>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</si>
  <si>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</si>
  <si>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</si>
  <si>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</si>
  <si>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</si>
  <si>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</si>
  <si>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</si>
  <si>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</si>
  <si>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</si>
  <si>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</si>
  <si>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</si>
  <si>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</si>
  <si>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</si>
  <si>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</si>
  <si>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</si>
  <si>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</si>
  <si>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</si>
  <si>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</si>
  <si>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</si>
  <si>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</si>
  <si>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</si>
  <si>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</si>
  <si>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</si>
  <si>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</si>
  <si>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</si>
  <si>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</si>
  <si>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</si>
  <si>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</si>
  <si>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</si>
  <si>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</si>
  <si>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</si>
  <si>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</si>
  <si>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</si>
  <si>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</si>
  <si>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</si>
  <si>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</si>
  <si>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</si>
  <si>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</si>
  <si>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</si>
  <si>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</si>
  <si>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</si>
  <si>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</si>
  <si>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</si>
  <si>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</si>
  <si>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</si>
  <si>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</si>
  <si>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</si>
  <si>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</si>
  <si>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</si>
  <si>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</si>
  <si>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</si>
  <si>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</si>
  <si>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</si>
  <si>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</si>
  <si>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</si>
  <si>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</si>
  <si>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</si>
  <si>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</si>
  <si>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</si>
  <si>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</si>
  <si>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</si>
  <si>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</si>
  <si>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</si>
  <si>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</si>
  <si>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</si>
  <si>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</si>
  <si>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</si>
  <si>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</si>
  <si>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</si>
  <si>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</si>
  <si>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</si>
  <si>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</si>
  <si>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</si>
  <si>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</si>
  <si>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</si>
  <si>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</si>
  <si>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</si>
  <si>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</si>
  <si>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</si>
  <si>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</si>
  <si>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</si>
  <si>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</si>
  <si>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</si>
  <si>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</si>
  <si>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</si>
  <si>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</si>
  <si>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</si>
  <si>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</si>
  <si>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</si>
  <si>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</si>
  <si>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</si>
  <si>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</si>
  <si>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</si>
  <si>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</si>
  <si>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</si>
  <si>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</si>
  <si>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</si>
  <si>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</si>
  <si>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</si>
  <si>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</si>
  <si>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</si>
  <si>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</si>
  <si>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</si>
  <si>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</si>
  <si>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</si>
  <si>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</si>
  <si>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</si>
  <si>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</si>
  <si>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</si>
  <si>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</si>
  <si>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</si>
  <si>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</si>
  <si>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</si>
  <si>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</si>
  <si>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</si>
  <si>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</si>
  <si>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</si>
  <si>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</si>
  <si>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</si>
  <si>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</si>
  <si>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</si>
  <si>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</si>
  <si>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</si>
  <si>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</si>
  <si>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</si>
  <si>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</si>
  <si>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</si>
  <si>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</si>
  <si>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</si>
  <si>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</si>
  <si>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</si>
  <si>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</si>
  <si>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</si>
  <si>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</si>
  <si>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</si>
  <si>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</si>
  <si>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</si>
  <si>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</si>
  <si>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</si>
  <si>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</si>
  <si>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</si>
  <si>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</si>
  <si>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</si>
  <si>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</si>
  <si>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</si>
  <si>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</si>
  <si>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</si>
  <si>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</si>
  <si>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</si>
  <si>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</si>
  <si>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</si>
  <si>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</si>
  <si>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</si>
  <si>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</si>
  <si>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</si>
  <si>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</si>
  <si>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</si>
  <si>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</si>
  <si>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</si>
  <si>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</si>
  <si>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</si>
  <si>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</si>
  <si>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</si>
  <si>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</si>
  <si>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</si>
  <si>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</si>
  <si>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</si>
  <si>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</si>
  <si>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</si>
  <si>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</si>
  <si>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</si>
  <si>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</si>
  <si>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</si>
  <si>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</si>
  <si>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</si>
  <si>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</si>
  <si>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</si>
  <si>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</si>
  <si>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</si>
  <si>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</si>
  <si>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</si>
  <si>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</si>
  <si>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</si>
  <si>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</si>
  <si>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</si>
  <si>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</si>
  <si>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</si>
  <si>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</si>
  <si>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</si>
  <si>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</si>
  <si>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</si>
  <si>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</si>
  <si>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</si>
  <si>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</si>
  <si>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</si>
  <si>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</si>
  <si>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</si>
  <si>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</si>
  <si>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</si>
  <si>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</si>
  <si>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</si>
  <si>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</si>
  <si>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</si>
  <si>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</si>
  <si>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</si>
  <si>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</si>
  <si>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</si>
  <si>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</si>
  <si>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</si>
  <si>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</si>
  <si>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</si>
  <si>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</si>
  <si>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</si>
  <si>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</si>
  <si>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</si>
  <si>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</si>
  <si>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</si>
  <si>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</si>
  <si>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</si>
  <si>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</si>
  <si>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</si>
  <si>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</si>
  <si>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</si>
  <si>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</si>
  <si>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</si>
  <si>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</si>
  <si>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</si>
  <si>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</si>
  <si>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</si>
  <si>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</si>
  <si>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</si>
  <si>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</si>
  <si>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</si>
  <si>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</si>
  <si>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</si>
  <si>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</si>
  <si>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</si>
  <si>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</si>
  <si>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</si>
  <si>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</si>
  <si>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</si>
  <si>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</si>
  <si>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</si>
  <si>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</si>
  <si>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</si>
  <si>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</si>
  <si>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</si>
  <si>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</si>
  <si>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</si>
  <si>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</si>
  <si>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</si>
  <si>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</si>
  <si>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</si>
  <si>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</si>
  <si>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</si>
  <si>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</si>
  <si>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</si>
  <si>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</si>
  <si>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</si>
  <si>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</si>
  <si>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</si>
  <si>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</si>
  <si>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</si>
  <si>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</si>
  <si>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</si>
  <si>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</si>
  <si>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</si>
  <si>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</si>
  <si>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</si>
  <si>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</si>
  <si>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</si>
  <si>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</si>
  <si>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</si>
  <si>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</si>
  <si>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</si>
  <si>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</si>
  <si>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</si>
  <si>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</si>
  <si>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</si>
  <si>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</si>
  <si>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</si>
  <si>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</si>
  <si>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</si>
  <si>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</si>
  <si>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</si>
  <si>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</si>
  <si>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</si>
  <si>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</si>
  <si>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</si>
  <si>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</si>
  <si>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</si>
  <si>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</si>
  <si>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</si>
  <si>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</si>
  <si>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</si>
  <si>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</si>
  <si>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</si>
  <si>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</si>
  <si>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</si>
  <si>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</si>
  <si>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</si>
  <si>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</si>
  <si>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</si>
  <si>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</si>
  <si>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</si>
  <si>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</si>
  <si>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</si>
  <si>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</si>
  <si>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</si>
  <si>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</si>
  <si>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</si>
  <si>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</si>
  <si>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</si>
  <si>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</si>
  <si>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</si>
  <si>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</si>
  <si>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</si>
  <si>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</si>
  <si>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</si>
  <si>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</si>
  <si>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</si>
  <si>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</si>
  <si>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</si>
  <si>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</si>
  <si>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</si>
  <si>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</si>
  <si>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</si>
  <si>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</si>
  <si>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</si>
  <si>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</si>
  <si>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</si>
  <si>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</si>
  <si>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</si>
  <si>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</si>
  <si>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</si>
  <si>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</si>
  <si>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</si>
  <si>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</si>
  <si>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</si>
  <si>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</si>
  <si>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</si>
  <si>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</si>
  <si>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</si>
  <si>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</si>
  <si>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</si>
  <si>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</si>
  <si>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</si>
  <si>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</si>
  <si>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</si>
  <si>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</si>
  <si>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</si>
  <si>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</si>
  <si>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</si>
  <si>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</si>
  <si>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</si>
  <si>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</si>
  <si>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</si>
  <si>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</si>
  <si>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</si>
  <si>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</si>
  <si>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</si>
  <si>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</si>
  <si>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</si>
  <si>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</si>
  <si>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</si>
  <si>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</si>
  <si>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</si>
  <si>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</si>
  <si>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</si>
  <si>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</si>
  <si>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</si>
  <si>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</si>
  <si>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</si>
  <si>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</si>
  <si>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</si>
  <si>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</si>
  <si>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</si>
  <si>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</si>
  <si>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</si>
  <si>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</si>
  <si>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</si>
  <si>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</si>
  <si>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</si>
  <si>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</si>
  <si>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</si>
  <si>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</si>
  <si>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</si>
  <si>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</si>
  <si>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</si>
  <si>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</si>
  <si>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</si>
  <si>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</si>
  <si>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</si>
  <si>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</si>
  <si>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</si>
  <si>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</si>
  <si>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</si>
  <si>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</si>
  <si>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</si>
  <si>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</si>
  <si>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</si>
  <si>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</si>
  <si>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</si>
  <si>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</si>
  <si>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</si>
  <si>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</si>
  <si>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</si>
  <si>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</si>
  <si>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</si>
  <si>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</si>
  <si>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</si>
  <si>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</si>
  <si>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</si>
  <si>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</si>
  <si>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</si>
  <si>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</si>
  <si>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</si>
  <si>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</si>
  <si>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</si>
  <si>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</si>
  <si>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</si>
  <si>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</si>
  <si>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</si>
  <si>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</si>
  <si>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</si>
  <si>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</si>
  <si>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</si>
  <si>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</si>
  <si>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</si>
  <si>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</si>
  <si>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</si>
  <si>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</si>
  <si>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</si>
  <si>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</si>
  <si>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</si>
  <si>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</si>
  <si>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</si>
  <si>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</si>
  <si>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</si>
  <si>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</si>
  <si>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</si>
  <si>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</si>
  <si>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</si>
  <si>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</si>
  <si>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</si>
  <si>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</si>
  <si>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</si>
  <si>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</si>
  <si>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</si>
  <si>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</si>
  <si>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</si>
  <si>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</si>
  <si>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</si>
  <si>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</si>
  <si>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</si>
  <si>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</si>
  <si>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</si>
  <si>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</si>
  <si>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</si>
  <si>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</si>
  <si>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</si>
  <si>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</si>
  <si>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</si>
  <si>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</si>
  <si>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</si>
  <si>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</si>
  <si>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</si>
  <si>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</si>
  <si>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</si>
  <si>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</si>
  <si>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</si>
  <si>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</si>
  <si>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</si>
  <si>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</si>
  <si>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</si>
  <si>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</si>
  <si>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</si>
  <si>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</si>
  <si>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</si>
  <si>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</si>
  <si>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</si>
  <si>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</si>
  <si>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</si>
  <si>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</si>
  <si>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</si>
  <si>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</si>
  <si>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</si>
  <si>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</si>
  <si>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</si>
  <si>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</si>
  <si>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</si>
  <si>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</si>
  <si>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</si>
  <si>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</si>
  <si>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</si>
  <si>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</si>
  <si>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</si>
  <si>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</si>
  <si>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</si>
  <si>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</si>
  <si>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</si>
  <si>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</si>
  <si>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</si>
  <si>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</si>
  <si>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</si>
  <si>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</si>
  <si>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</si>
  <si>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</si>
  <si>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</si>
  <si>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</si>
  <si>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</si>
  <si>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</si>
  <si>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</si>
  <si>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</si>
  <si>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</si>
  <si>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</si>
  <si>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</si>
  <si>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</si>
  <si>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</si>
  <si>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</si>
  <si>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</si>
  <si>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</si>
  <si>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</si>
  <si>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</si>
  <si>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</si>
  <si>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</si>
  <si>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</si>
  <si>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</si>
  <si>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</si>
  <si>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</si>
  <si>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</si>
  <si>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</si>
  <si>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</si>
  <si>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</si>
  <si>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</si>
  <si>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</si>
  <si>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</si>
  <si>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</si>
  <si>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</si>
  <si>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</si>
  <si>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</si>
  <si>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</si>
  <si>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</si>
  <si>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</si>
  <si>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</si>
  <si>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</si>
  <si>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</si>
  <si>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</si>
  <si>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</si>
  <si>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</si>
  <si>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</si>
  <si>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</si>
  <si>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</si>
  <si>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</si>
  <si>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</si>
  <si>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</si>
  <si>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</si>
  <si>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</si>
  <si>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</si>
  <si>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</si>
  <si>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</si>
  <si>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</si>
  <si>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</si>
  <si>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</si>
  <si>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</si>
  <si>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</si>
  <si>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</si>
  <si>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</si>
  <si>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</si>
  <si>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</si>
  <si>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</si>
  <si>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</si>
  <si>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</si>
  <si>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</si>
  <si>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</si>
  <si>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</si>
  <si>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</si>
  <si>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</si>
  <si>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</si>
  <si>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</si>
  <si>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</si>
  <si>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</si>
  <si>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</si>
  <si>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</si>
  <si>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</si>
  <si>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</si>
  <si>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</si>
  <si>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</si>
  <si>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</si>
  <si>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</si>
  <si>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</si>
  <si>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</si>
  <si>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</si>
  <si>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</si>
  <si>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</si>
  <si>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</si>
  <si>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</si>
  <si>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</si>
  <si>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</si>
  <si>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</si>
  <si>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</si>
  <si>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</si>
  <si>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</si>
  <si>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</si>
  <si>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</si>
  <si>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</si>
  <si>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</si>
  <si>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</si>
  <si>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</si>
  <si>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</si>
  <si>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</si>
  <si>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</si>
  <si>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</si>
  <si>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</si>
  <si>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</si>
  <si>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</si>
  <si>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</si>
  <si>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</si>
  <si>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</si>
  <si>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</si>
  <si>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</si>
  <si>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</si>
  <si>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</si>
  <si>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</si>
  <si>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</si>
  <si>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</si>
  <si>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</si>
  <si>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</si>
  <si>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</si>
  <si>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</si>
  <si>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</si>
  <si>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</si>
  <si>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</si>
  <si>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</si>
  <si>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</si>
  <si>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</si>
  <si>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</si>
  <si>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</si>
  <si>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</si>
  <si>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</si>
  <si>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</si>
  <si>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</si>
  <si>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</si>
  <si>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</si>
  <si>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</si>
  <si>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</si>
  <si>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</si>
  <si>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</si>
  <si>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</si>
  <si>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</si>
  <si>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</si>
  <si>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</si>
  <si>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</si>
  <si>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</si>
  <si>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</si>
  <si>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</si>
  <si>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</si>
  <si>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</si>
  <si>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</si>
  <si>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</si>
  <si>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</si>
  <si>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</si>
  <si>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</si>
  <si>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</si>
  <si>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</si>
  <si>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</si>
  <si>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</si>
  <si>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</si>
  <si>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</si>
  <si>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</si>
  <si>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</si>
  <si>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</si>
  <si>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</si>
  <si>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</si>
  <si>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</si>
  <si>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</si>
  <si>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</si>
  <si>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</si>
  <si>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</si>
  <si>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</si>
  <si>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</si>
  <si>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</si>
  <si>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</si>
  <si>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</si>
  <si>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</si>
  <si>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</si>
  <si>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</si>
  <si>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</si>
  <si>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</si>
  <si>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</si>
  <si>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</si>
  <si>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</si>
  <si>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</si>
  <si>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</si>
  <si>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</si>
  <si>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</si>
  <si>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</si>
  <si>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</si>
  <si>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</si>
  <si>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</si>
  <si>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</si>
  <si>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</si>
  <si>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</si>
  <si>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</si>
  <si>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</si>
  <si>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</si>
  <si>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</si>
  <si>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</si>
  <si>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</si>
  <si>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</si>
  <si>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</si>
  <si>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</si>
  <si>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</si>
  <si>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</si>
  <si>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</si>
  <si>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</si>
  <si>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</si>
  <si>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</si>
  <si>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</si>
  <si>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</si>
  <si>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</si>
  <si>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</si>
  <si>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</si>
  <si>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</si>
  <si>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</si>
  <si>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</si>
  <si>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</si>
  <si>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</si>
  <si>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</si>
  <si>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</si>
  <si>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</si>
  <si>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</si>
  <si>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</si>
  <si>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</si>
  <si>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</si>
  <si>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</si>
  <si>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</si>
  <si>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</si>
  <si>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</si>
  <si>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</si>
  <si>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</si>
  <si>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</si>
  <si>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</si>
  <si>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</si>
  <si>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</si>
  <si>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</si>
  <si>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</si>
  <si>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</si>
  <si>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</si>
  <si>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</si>
  <si>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</si>
  <si>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</si>
  <si>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</si>
  <si>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</si>
  <si>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</si>
  <si>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</si>
  <si>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</si>
  <si>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</si>
  <si>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</si>
  <si>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</si>
  <si>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</si>
  <si>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</si>
  <si>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</si>
  <si>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</si>
  <si>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</si>
  <si>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</si>
  <si>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</si>
  <si>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</si>
  <si>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</si>
  <si>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</si>
  <si>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</si>
  <si>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</si>
  <si>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</si>
  <si>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</si>
  <si>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</si>
  <si>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</si>
  <si>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</si>
  <si>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</si>
  <si>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</si>
  <si>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</si>
  <si>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</si>
  <si>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</si>
  <si>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</si>
  <si>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</si>
  <si>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</si>
  <si>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</si>
  <si>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</si>
  <si>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</si>
  <si>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</si>
  <si>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</si>
  <si>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</si>
  <si>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</si>
  <si>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</si>
  <si>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</si>
  <si>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</si>
  <si>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</si>
  <si>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</si>
  <si>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</si>
  <si>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</si>
  <si>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</si>
  <si>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</si>
  <si>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</si>
  <si>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</si>
  <si>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</si>
  <si>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</si>
  <si>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</si>
  <si>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</si>
  <si>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</si>
  <si>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</si>
  <si>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</si>
  <si>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</si>
  <si>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</si>
  <si>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</si>
  <si>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</si>
  <si>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</si>
  <si>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</si>
  <si>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</si>
  <si>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</si>
  <si>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</si>
  <si>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</si>
  <si>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</si>
  <si>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</si>
  <si>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</si>
  <si>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</si>
  <si>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</si>
  <si>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</si>
  <si>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</si>
  <si>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</si>
  <si>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</si>
  <si>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</si>
  <si>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</si>
  <si>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</si>
  <si>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</si>
  <si>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</si>
  <si>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</si>
  <si>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</si>
  <si>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</si>
  <si>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</si>
  <si>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</si>
  <si>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</si>
  <si>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</si>
  <si>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</si>
  <si>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</si>
  <si>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</si>
  <si>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</si>
  <si>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</si>
  <si>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</si>
  <si>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</si>
  <si>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</si>
  <si>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</si>
  <si>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</si>
  <si>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</si>
  <si>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</si>
  <si>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</si>
  <si>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</si>
  <si>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</si>
  <si>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</si>
  <si>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</si>
  <si>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</si>
  <si>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</si>
  <si>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</si>
  <si>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</si>
  <si>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</si>
  <si>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</si>
  <si>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</si>
  <si>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</si>
  <si>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</si>
  <si>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</si>
  <si>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</si>
  <si>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</si>
  <si>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</si>
  <si>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</si>
  <si>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</si>
  <si>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</si>
  <si>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</si>
  <si>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</si>
  <si>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</si>
  <si>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</si>
  <si>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</si>
  <si>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</si>
  <si>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</si>
  <si>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</si>
  <si>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</si>
  <si>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</si>
  <si>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</si>
  <si>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</si>
  <si>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</si>
  <si>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</si>
  <si>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</si>
  <si>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</si>
  <si>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</si>
  <si>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</si>
  <si>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</si>
  <si>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</si>
  <si>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</si>
  <si>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</si>
  <si>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</si>
  <si>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</si>
  <si>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</si>
  <si>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</si>
  <si>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</si>
  <si>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</si>
  <si>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</si>
  <si>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</si>
  <si>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</si>
  <si>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</si>
  <si>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</si>
  <si>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</si>
  <si>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</si>
  <si>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</si>
  <si>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</si>
  <si>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</si>
  <si>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</si>
  <si>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</si>
  <si>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</si>
  <si>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</si>
  <si>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</si>
  <si>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</si>
  <si>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</si>
  <si>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</si>
  <si>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</si>
  <si>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</si>
  <si>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</si>
  <si>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</si>
  <si>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</si>
  <si>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</si>
  <si>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</si>
  <si>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</si>
  <si>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</si>
  <si>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</si>
  <si>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</si>
  <si>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</si>
  <si>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</si>
  <si>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</si>
  <si>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</si>
  <si>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</si>
  <si>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</si>
  <si>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</si>
  <si>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</si>
  <si>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</si>
  <si>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</si>
  <si>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</si>
  <si>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</si>
  <si>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</si>
  <si>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</si>
  <si>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</si>
  <si>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</si>
  <si>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</si>
  <si>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</si>
  <si>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</si>
  <si>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</si>
  <si>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</si>
  <si>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</si>
  <si>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</si>
  <si>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</si>
  <si>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</si>
  <si>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</si>
  <si>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</si>
  <si>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</si>
  <si>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</si>
  <si>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</si>
  <si>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</si>
  <si>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</si>
  <si>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</si>
  <si>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</si>
  <si>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</si>
  <si>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</si>
  <si>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</si>
  <si>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</si>
  <si>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</si>
  <si>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</si>
  <si>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</si>
  <si>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</si>
  <si>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</si>
  <si>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</si>
  <si>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</si>
  <si>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</si>
  <si>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</si>
  <si>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</si>
  <si>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</si>
  <si>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</si>
  <si>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</si>
  <si>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</si>
  <si>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</si>
  <si>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</si>
  <si>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</si>
  <si>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</si>
  <si>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</si>
  <si>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</si>
  <si>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</si>
  <si>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</si>
  <si>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</si>
  <si>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</si>
  <si>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</si>
  <si>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</si>
  <si>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</si>
  <si>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</si>
  <si>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</si>
  <si>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</si>
  <si>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</si>
  <si>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</si>
  <si>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</si>
  <si>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</si>
  <si>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</si>
  <si>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</si>
  <si>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</si>
  <si>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</si>
  <si>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</si>
  <si>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</si>
  <si>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</si>
  <si>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</si>
  <si>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</si>
  <si>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</si>
  <si>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</si>
  <si>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</si>
  <si>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</si>
  <si>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</si>
  <si>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</si>
  <si>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</si>
  <si>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</si>
  <si>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</si>
  <si>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</si>
  <si>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</si>
  <si>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</si>
  <si>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</si>
  <si>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</si>
  <si>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</si>
  <si>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</si>
  <si>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</si>
  <si>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</si>
  <si>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</si>
  <si>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</si>
  <si>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</si>
  <si>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</si>
  <si>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</si>
  <si>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</si>
  <si>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</si>
  <si>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</si>
  <si>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</si>
  <si>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</si>
  <si>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</si>
  <si>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</si>
  <si>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</si>
  <si>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</si>
  <si>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</si>
  <si>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</si>
  <si>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</si>
  <si>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</si>
  <si>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</si>
  <si>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</si>
  <si>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</si>
  <si>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</si>
  <si>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</si>
  <si>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</si>
  <si>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</si>
  <si>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</si>
  <si>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</si>
  <si>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</si>
  <si>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</si>
  <si>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</si>
  <si>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</si>
  <si>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</si>
  <si>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</si>
  <si>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</si>
  <si>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</si>
  <si>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</si>
  <si>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</si>
  <si>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</si>
  <si>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</si>
  <si>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</si>
  <si>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</si>
  <si>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</si>
  <si>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</si>
  <si>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</si>
  <si>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</si>
  <si>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</si>
  <si>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</si>
  <si>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</si>
  <si>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</si>
  <si>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</si>
  <si>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</si>
  <si>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</si>
  <si>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</si>
  <si>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</si>
  <si>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</si>
  <si>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</si>
  <si>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</si>
  <si>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</si>
  <si>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</si>
  <si>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</si>
  <si>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</si>
  <si>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</si>
  <si>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</si>
  <si>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</si>
  <si>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</si>
  <si>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</si>
  <si>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</si>
  <si>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</si>
  <si>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</si>
  <si>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</si>
  <si>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</si>
  <si>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</si>
  <si>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</si>
  <si>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</si>
  <si>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</si>
  <si>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</si>
  <si>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</si>
  <si>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</si>
  <si>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</si>
  <si>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</si>
  <si>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</si>
  <si>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</si>
  <si>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</si>
  <si>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</si>
  <si>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</si>
  <si>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</si>
  <si>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</si>
  <si>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</si>
  <si>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</si>
  <si>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</si>
  <si>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</si>
  <si>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</si>
  <si>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</si>
  <si>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</si>
  <si>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</si>
  <si>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</si>
  <si>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</si>
  <si>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</si>
  <si>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</si>
  <si>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</si>
  <si>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</si>
  <si>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</si>
  <si>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</si>
  <si>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</si>
  <si>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</si>
  <si>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</si>
  <si>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</si>
  <si>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</si>
  <si>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</si>
  <si>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</si>
  <si>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</si>
  <si>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</si>
  <si>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</si>
  <si>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</si>
  <si>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</si>
  <si>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</si>
  <si>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</si>
  <si>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</si>
  <si>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</si>
  <si>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</si>
  <si>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</si>
  <si>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</si>
  <si>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</si>
  <si>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</si>
  <si>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</si>
  <si>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</si>
  <si>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</si>
  <si>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</si>
  <si>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</si>
  <si>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</si>
  <si>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</si>
  <si>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</si>
  <si>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</si>
  <si>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</si>
  <si>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</si>
  <si>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</si>
  <si>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</si>
  <si>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</si>
  <si>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</si>
  <si>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</si>
  <si>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</si>
  <si>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</si>
  <si>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</si>
  <si>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</si>
  <si>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</si>
  <si>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</si>
  <si>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</si>
  <si>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</si>
  <si>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</si>
  <si>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</si>
  <si>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</si>
  <si>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</si>
  <si>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</si>
  <si>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</si>
  <si>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</si>
  <si>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</si>
  <si>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</si>
  <si>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</si>
  <si>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</si>
  <si>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</si>
  <si>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</si>
  <si>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</si>
  <si>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</si>
  <si>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</si>
  <si>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</si>
  <si>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</si>
  <si>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</si>
  <si>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</si>
  <si>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</si>
  <si>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</si>
  <si>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</si>
  <si>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</si>
  <si>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</si>
  <si>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</si>
  <si>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</si>
  <si>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</si>
  <si>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</si>
  <si>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</si>
  <si>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</si>
  <si>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</si>
  <si>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</si>
  <si>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</si>
  <si>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</si>
  <si>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</si>
  <si>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</si>
  <si>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</si>
  <si>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</si>
  <si>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</si>
  <si>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</si>
  <si>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</si>
  <si>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</si>
  <si>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</si>
  <si>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</si>
  <si>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</si>
  <si>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</si>
  <si>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</si>
  <si>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</si>
  <si>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</si>
  <si>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</si>
  <si>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</si>
  <si>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</si>
  <si>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</si>
  <si>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</si>
  <si>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</si>
  <si>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</si>
  <si>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</si>
  <si>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</si>
  <si>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</si>
  <si>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</si>
  <si>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</si>
  <si>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</si>
  <si>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</si>
  <si>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</si>
  <si>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</si>
  <si>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</si>
  <si>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</si>
  <si>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</si>
  <si>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</si>
  <si>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</si>
  <si>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</si>
  <si>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</si>
  <si>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</si>
  <si>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</si>
  <si>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</si>
  <si>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</si>
  <si>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</si>
  <si>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</si>
  <si>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</si>
  <si>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</si>
  <si>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</si>
  <si>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</si>
  <si>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</si>
  <si>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</si>
  <si>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</si>
  <si>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</si>
  <si>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</si>
  <si>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</si>
  <si>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</si>
  <si>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</si>
  <si>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</si>
  <si>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</si>
  <si>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</si>
  <si>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</si>
  <si>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</si>
  <si>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</si>
  <si>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</si>
  <si>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</si>
  <si>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</si>
  <si>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</si>
  <si>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</si>
  <si>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</si>
  <si>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</si>
  <si>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</si>
  <si>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</si>
  <si>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</si>
  <si>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</si>
  <si>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</si>
  <si>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</si>
  <si>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</si>
  <si>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</si>
  <si>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</si>
  <si>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</si>
  <si>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</si>
  <si>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</si>
  <si>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</si>
  <si>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</si>
  <si>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</si>
  <si>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</si>
  <si>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</si>
  <si>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</si>
  <si>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</si>
  <si>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</si>
  <si>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</si>
  <si>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</si>
  <si>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</si>
  <si>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</si>
  <si>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</si>
  <si>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</si>
  <si>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</si>
  <si>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</si>
  <si>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</si>
  <si>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</si>
  <si>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</si>
  <si>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</si>
  <si>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</si>
  <si>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</si>
  <si>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</si>
  <si>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</si>
  <si>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</si>
  <si>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</si>
  <si>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</si>
  <si>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</si>
  <si>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</si>
  <si>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</si>
  <si>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</si>
  <si>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</si>
  <si>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</si>
  <si>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</si>
  <si>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</si>
  <si>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</si>
  <si>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</si>
  <si>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</si>
  <si>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</si>
  <si>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</si>
  <si>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</si>
  <si>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</si>
  <si>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</si>
  <si>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</si>
  <si>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</si>
  <si>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</si>
  <si>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</si>
  <si>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</si>
  <si>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</si>
  <si>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</si>
  <si>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</si>
  <si>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</si>
  <si>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</si>
  <si>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</si>
  <si>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</si>
  <si>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</si>
  <si>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</si>
  <si>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</si>
  <si>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</si>
  <si>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</si>
  <si>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</si>
  <si>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</si>
  <si>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</si>
  <si>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</si>
  <si>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</si>
  <si>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</si>
  <si>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</si>
  <si>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</si>
  <si>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</si>
  <si>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</si>
  <si>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</si>
  <si>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</si>
  <si>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</si>
  <si>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</si>
  <si>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</si>
  <si>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</si>
  <si>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</si>
  <si>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</si>
  <si>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</si>
  <si>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</si>
  <si>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</si>
  <si>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</si>
  <si>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</si>
  <si>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</si>
  <si>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</si>
  <si>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</si>
  <si>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</si>
  <si>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</si>
  <si>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</si>
  <si>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</si>
  <si>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</si>
  <si>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</si>
  <si>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</si>
  <si>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</si>
  <si>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</si>
  <si>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</si>
  <si>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</si>
  <si>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</si>
  <si>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</si>
  <si>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</si>
  <si>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</si>
  <si>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</si>
  <si>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</si>
  <si>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</si>
  <si>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</si>
  <si>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</si>
  <si>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</si>
  <si>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</si>
  <si>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</si>
  <si>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</si>
  <si>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</si>
  <si>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</si>
  <si>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</si>
  <si>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</si>
  <si>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</si>
  <si>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</si>
  <si>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</si>
  <si>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</si>
  <si>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</si>
  <si>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</si>
  <si>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</si>
  <si>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</si>
  <si>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</si>
  <si>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</si>
  <si>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</si>
  <si>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</si>
  <si>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</si>
  <si>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</si>
  <si>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</si>
  <si>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</si>
  <si>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</si>
  <si>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</si>
  <si>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</si>
  <si>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</si>
  <si>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</si>
  <si>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</si>
  <si>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</si>
  <si>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</si>
  <si>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</si>
  <si>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</si>
  <si>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</si>
  <si>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</si>
  <si>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</si>
  <si>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</si>
  <si>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</si>
  <si>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</si>
  <si>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</si>
  <si>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</si>
  <si>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</si>
  <si>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</si>
  <si>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</si>
  <si>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</si>
  <si>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</si>
  <si>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</si>
  <si>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</si>
  <si>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</si>
  <si>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</si>
  <si>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</si>
  <si>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</si>
  <si>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</si>
  <si>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</si>
  <si>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</si>
  <si>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</si>
  <si>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</si>
  <si>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</si>
  <si>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</si>
  <si>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</si>
  <si>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</si>
  <si>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</si>
  <si>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</si>
  <si>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</si>
  <si>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</si>
  <si>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</si>
  <si>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</si>
  <si>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</si>
  <si>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</si>
  <si>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</si>
  <si>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</si>
  <si>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</si>
  <si>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</si>
  <si>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</si>
  <si>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</si>
  <si>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</si>
  <si>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</si>
  <si>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</si>
  <si>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</si>
  <si>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</si>
  <si>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</si>
  <si>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</si>
  <si>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</si>
  <si>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</si>
  <si>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</si>
  <si>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</si>
  <si>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</si>
  <si>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</si>
  <si>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</si>
  <si>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</si>
  <si>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</si>
  <si>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</si>
  <si>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</si>
  <si>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</si>
  <si>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</si>
  <si>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</si>
  <si>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</si>
  <si>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</si>
  <si>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</si>
  <si>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</si>
  <si>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</si>
  <si>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</si>
  <si>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</si>
  <si>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</si>
  <si>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</si>
  <si>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</si>
  <si>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</si>
  <si>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</si>
  <si>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</si>
  <si>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</si>
  <si>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</si>
  <si>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</si>
  <si>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</si>
  <si>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</si>
  <si>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</si>
  <si>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</si>
  <si>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</si>
  <si>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</si>
  <si>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</si>
  <si>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</si>
  <si>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</si>
  <si>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</si>
  <si>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</si>
  <si>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</si>
  <si>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</si>
  <si>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</si>
  <si>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</si>
  <si>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</si>
  <si>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</si>
  <si>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</si>
  <si>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</si>
  <si>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</si>
  <si>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</si>
  <si>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</si>
  <si>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</si>
  <si>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</si>
  <si>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</si>
  <si>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</si>
  <si>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</si>
  <si>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</si>
  <si>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</si>
  <si>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</si>
  <si>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</si>
  <si>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</si>
  <si>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</si>
  <si>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</si>
  <si>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</si>
  <si>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</si>
  <si>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</si>
  <si>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</si>
  <si>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</si>
  <si>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</si>
  <si>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</si>
  <si>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</si>
  <si>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</si>
  <si>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</si>
  <si>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</si>
  <si>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</si>
  <si>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</si>
  <si>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</si>
  <si>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</si>
  <si>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</si>
  <si>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</si>
  <si>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</si>
  <si>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</si>
  <si>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</si>
  <si>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</si>
  <si>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</si>
  <si>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</si>
  <si>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</si>
  <si>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</si>
  <si>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</si>
  <si>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</si>
  <si>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</si>
  <si>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</si>
  <si>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</si>
  <si>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</si>
  <si>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</si>
  <si>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</si>
  <si>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</si>
  <si>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</si>
  <si>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</si>
  <si>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</si>
  <si>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</si>
  <si>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</si>
  <si>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</si>
  <si>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</si>
  <si>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</si>
  <si>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</si>
  <si>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</si>
  <si>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</si>
  <si>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</si>
  <si>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</si>
  <si>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</si>
  <si>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</si>
  <si>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</si>
  <si>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</si>
  <si>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</si>
  <si>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</si>
  <si>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</si>
  <si>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</si>
  <si>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</si>
  <si>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</si>
  <si>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</si>
  <si>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</si>
  <si>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</si>
  <si>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</si>
  <si>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</si>
  <si>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</si>
  <si>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</si>
  <si>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</si>
  <si>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</si>
  <si>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</si>
  <si>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</si>
  <si>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</si>
  <si>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</si>
  <si>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</si>
  <si>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</si>
  <si>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</si>
  <si>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</si>
  <si>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</si>
  <si>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</si>
  <si>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</si>
  <si>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</si>
  <si>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</si>
  <si>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</si>
  <si>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</si>
  <si>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</si>
  <si>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</si>
  <si>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</si>
  <si>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</si>
  <si>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</si>
  <si>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</si>
  <si>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</si>
  <si>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</si>
  <si>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</si>
  <si>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</si>
  <si>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</si>
  <si>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</si>
  <si>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</si>
  <si>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</si>
  <si>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</si>
  <si>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</si>
  <si>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</si>
  <si>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</si>
  <si>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</si>
  <si>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</si>
  <si>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</si>
  <si>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</si>
  <si>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</si>
  <si>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</si>
  <si>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</si>
  <si>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</si>
  <si>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</si>
  <si>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</si>
  <si>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</si>
  <si>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</si>
  <si>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</si>
  <si>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</si>
  <si>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</si>
  <si>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</si>
  <si>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</si>
  <si>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</si>
  <si>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</si>
  <si>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</si>
  <si>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</si>
  <si>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</si>
  <si>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</si>
  <si>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</si>
  <si>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</si>
  <si>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</si>
  <si>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</si>
  <si>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</si>
  <si>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</si>
  <si>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</si>
  <si>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</si>
  <si>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</si>
  <si>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</si>
  <si>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</si>
  <si>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</si>
  <si>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</si>
  <si>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</si>
  <si>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</si>
  <si>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</si>
  <si>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</si>
  <si>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</si>
  <si>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</si>
  <si>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</si>
  <si>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</si>
  <si>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</si>
  <si>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</si>
  <si>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</si>
  <si>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</si>
  <si>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</si>
  <si>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</si>
  <si>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</si>
  <si>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</si>
  <si>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</si>
  <si>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</si>
  <si>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</si>
  <si>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</si>
  <si>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</si>
  <si>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</si>
  <si>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</si>
  <si>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</si>
  <si>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</si>
  <si>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</si>
  <si>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</si>
  <si>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</si>
  <si>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</si>
  <si>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</si>
  <si>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</si>
  <si>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</si>
  <si>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</si>
  <si>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</si>
  <si>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</si>
  <si>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</si>
  <si>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</si>
  <si>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</si>
  <si>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</si>
  <si>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</si>
  <si>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</si>
  <si>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</si>
  <si>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</si>
  <si>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</si>
  <si>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</si>
  <si>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</si>
  <si>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</si>
  <si>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</si>
  <si>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</si>
  <si>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</si>
  <si>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</si>
  <si>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</si>
  <si>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</si>
  <si>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</si>
  <si>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</si>
  <si>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</si>
  <si>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</si>
  <si>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</si>
  <si>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</si>
  <si>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</si>
  <si>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</si>
  <si>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</si>
  <si>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</si>
  <si>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</si>
  <si>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</si>
  <si>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</si>
  <si>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</si>
  <si>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</si>
  <si>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</si>
  <si>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</si>
  <si>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</si>
  <si>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</si>
  <si>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</si>
  <si>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</si>
  <si>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</si>
  <si>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</si>
  <si>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</si>
  <si>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</si>
  <si>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</si>
  <si>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</si>
  <si>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</si>
  <si>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</si>
  <si>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</si>
  <si>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</si>
  <si>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</si>
  <si>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</si>
  <si>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</si>
  <si>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</si>
  <si>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</si>
  <si>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</si>
  <si>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</si>
  <si>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</si>
  <si>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</si>
  <si>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</si>
  <si>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</si>
  <si>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</si>
  <si>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</si>
  <si>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</si>
  <si>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</si>
  <si>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</si>
  <si>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</si>
  <si>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</si>
  <si>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</si>
  <si>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</si>
  <si>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</si>
  <si>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</si>
  <si>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</si>
  <si>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</si>
  <si>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</si>
  <si>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</si>
  <si>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</si>
  <si>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</si>
  <si>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</si>
  <si>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</si>
  <si>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</si>
  <si>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</si>
  <si>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</si>
  <si>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</si>
  <si>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</si>
  <si>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</si>
  <si>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</si>
  <si>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</si>
  <si>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</si>
  <si>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</si>
  <si>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</si>
  <si>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</si>
  <si>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</si>
  <si>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</si>
  <si>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</si>
  <si>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</si>
  <si>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</si>
  <si>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</si>
  <si>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</si>
  <si>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</si>
  <si>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</si>
  <si>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</si>
  <si>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</si>
  <si>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</si>
  <si>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</si>
  <si>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</si>
  <si>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</si>
  <si>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</si>
  <si>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</si>
  <si>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</si>
  <si>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</si>
  <si>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</si>
  <si>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</si>
  <si>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</si>
  <si>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</si>
  <si>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</si>
  <si>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</si>
  <si>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</si>
  <si>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</si>
  <si>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</si>
  <si>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</si>
  <si>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</si>
  <si>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</si>
  <si>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</si>
  <si>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</si>
  <si>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</si>
  <si>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</si>
  <si>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</si>
  <si>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</si>
  <si>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</si>
  <si>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</si>
  <si>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</si>
  <si>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</si>
  <si>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</si>
  <si>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</si>
  <si>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</si>
  <si>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</si>
  <si>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</si>
  <si>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</si>
  <si>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</si>
  <si>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</si>
  <si>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</si>
  <si>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</si>
  <si>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</si>
  <si>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</si>
  <si>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</si>
  <si>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</si>
  <si>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</si>
  <si>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</si>
  <si>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</si>
  <si>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</si>
  <si>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</si>
  <si>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</si>
  <si>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</si>
  <si>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</si>
  <si>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</si>
  <si>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</si>
  <si>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</si>
  <si>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</si>
  <si>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</si>
  <si>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</si>
  <si>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</si>
  <si>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</si>
  <si>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</si>
  <si>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</si>
  <si>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</si>
  <si>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</si>
  <si>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</si>
  <si>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</si>
  <si>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</si>
  <si>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</si>
  <si>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</si>
  <si>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</si>
  <si>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</si>
  <si>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</si>
  <si>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</si>
  <si>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</si>
  <si>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</si>
  <si>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</si>
  <si>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</si>
  <si>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</si>
  <si>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</si>
  <si>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</si>
  <si>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</si>
  <si>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</si>
  <si>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</si>
  <si>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</si>
  <si>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</si>
  <si>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</si>
  <si>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</si>
  <si>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</si>
  <si>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</si>
  <si>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</si>
  <si>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</si>
  <si>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</si>
  <si>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</si>
  <si>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</si>
  <si>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</si>
  <si>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</si>
  <si>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</si>
  <si>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</si>
  <si>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</si>
  <si>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</si>
  <si>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</si>
  <si>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</si>
  <si>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</si>
  <si>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</si>
  <si>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</si>
  <si>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</si>
  <si>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</si>
  <si>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</si>
  <si>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</si>
  <si>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</si>
  <si>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</si>
  <si>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</si>
  <si>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</si>
  <si>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</si>
  <si>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</si>
  <si>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</si>
  <si>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</si>
  <si>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</si>
  <si>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</si>
  <si>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</si>
  <si>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</si>
  <si>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</si>
  <si>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</si>
  <si>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</si>
  <si>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</si>
  <si>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</si>
  <si>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</si>
  <si>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</si>
  <si>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</si>
  <si>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</si>
  <si>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</si>
  <si>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</si>
  <si>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</si>
  <si>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</si>
  <si>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</si>
  <si>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</si>
  <si>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</si>
  <si>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</si>
  <si>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</si>
  <si>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</si>
  <si>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</si>
  <si>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</si>
  <si>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</si>
  <si>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</si>
  <si>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</si>
  <si>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</si>
  <si>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</si>
  <si>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</si>
  <si>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</si>
  <si>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</si>
  <si>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</si>
  <si>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</si>
  <si>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</si>
  <si>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</si>
  <si>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</si>
  <si>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</si>
  <si>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</si>
  <si>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</si>
  <si>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</si>
  <si>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</si>
  <si>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</si>
  <si>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</si>
  <si>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</si>
  <si>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</si>
  <si>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</si>
  <si>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</si>
  <si>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</si>
  <si>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</si>
  <si>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</si>
  <si>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</si>
  <si>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</si>
  <si>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</si>
  <si>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</si>
  <si>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</si>
  <si>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</si>
  <si>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</si>
  <si>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</si>
  <si>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</si>
  <si>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</si>
  <si>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</si>
  <si>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</si>
  <si>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</si>
  <si>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</si>
  <si>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</si>
  <si>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</si>
  <si>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</si>
  <si>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</si>
  <si>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</si>
  <si>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</si>
  <si>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</si>
  <si>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</si>
  <si>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</si>
  <si>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</si>
  <si>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</si>
  <si>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</si>
  <si>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</si>
  <si>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</si>
  <si>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</si>
  <si>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</si>
  <si>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</si>
  <si>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</si>
  <si>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</si>
  <si>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</si>
  <si>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</si>
  <si>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</si>
  <si>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</si>
  <si>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</si>
  <si>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</si>
  <si>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</si>
  <si>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</si>
  <si>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</si>
  <si>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</si>
  <si>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</si>
  <si>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</si>
  <si>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</si>
  <si>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</si>
  <si>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</si>
  <si>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</si>
  <si>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</si>
  <si>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</si>
  <si>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</si>
  <si>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</si>
  <si>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</si>
  <si>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</si>
  <si>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</si>
  <si>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</si>
  <si>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</si>
  <si>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</si>
  <si>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</si>
  <si>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</si>
  <si>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</si>
  <si>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</si>
  <si>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</si>
  <si>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</si>
  <si>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</si>
  <si>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</si>
  <si>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</si>
  <si>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</si>
  <si>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</si>
  <si>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</si>
  <si>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</si>
  <si>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</si>
  <si>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</si>
  <si>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</si>
  <si>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</si>
  <si>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</si>
  <si>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</si>
  <si>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</si>
  <si>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</si>
  <si>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</si>
  <si>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</si>
  <si>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</si>
  <si>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</si>
  <si>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</si>
  <si>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</si>
  <si>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</si>
  <si>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</si>
  <si>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</si>
  <si>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</si>
  <si>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</si>
  <si>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</si>
  <si>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</si>
  <si>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</si>
  <si>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</si>
  <si>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</si>
  <si>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</si>
  <si>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</si>
  <si>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</si>
  <si>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</si>
  <si>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</si>
  <si>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</si>
  <si>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</si>
  <si>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</si>
  <si>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</si>
  <si>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</si>
  <si>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</si>
  <si>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</si>
  <si>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</si>
  <si>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</si>
  <si>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</si>
  <si>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</si>
  <si>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</si>
  <si>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</si>
  <si>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</si>
  <si>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</si>
  <si>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</si>
  <si>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</si>
  <si>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</si>
  <si>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</si>
  <si>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</si>
  <si>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</si>
  <si>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</si>
  <si>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</si>
  <si>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</si>
  <si>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</si>
  <si>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</si>
  <si>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</si>
  <si>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</si>
  <si>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</si>
  <si>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</si>
  <si>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</si>
  <si>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</si>
  <si>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</si>
  <si>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</si>
  <si>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</si>
  <si>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</si>
  <si>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</si>
  <si>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</si>
  <si>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</si>
  <si>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</si>
  <si>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</si>
  <si>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</si>
  <si>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</si>
  <si>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</si>
  <si>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</si>
  <si>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</si>
  <si>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</si>
  <si>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</si>
  <si>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</si>
  <si>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</si>
  <si>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</si>
  <si>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</si>
  <si>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</si>
  <si>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</si>
  <si>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</si>
  <si>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</si>
  <si>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</si>
  <si>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</si>
  <si>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</si>
  <si>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</si>
  <si>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</si>
  <si>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</si>
  <si>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</si>
  <si>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</si>
  <si>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</si>
  <si>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</si>
  <si>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</si>
  <si>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</si>
  <si>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</si>
  <si>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</si>
  <si>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</si>
  <si>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</si>
  <si>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</si>
  <si>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</si>
  <si>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</si>
  <si>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</si>
  <si>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</si>
  <si>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</si>
  <si>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</si>
  <si>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</si>
  <si>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</si>
  <si>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</si>
  <si>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</si>
  <si>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</si>
  <si>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</si>
  <si>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</si>
  <si>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</si>
  <si>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</si>
  <si>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</si>
  <si>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</si>
  <si>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</si>
  <si>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</si>
  <si>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</si>
  <si>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</si>
  <si>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</si>
  <si>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</si>
  <si>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</si>
  <si>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</si>
  <si>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</si>
  <si>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</si>
  <si>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</si>
  <si>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</si>
  <si>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</si>
  <si>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</si>
  <si>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</si>
  <si>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</si>
  <si>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</si>
  <si>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</si>
  <si>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</si>
  <si>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</si>
  <si>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</si>
  <si>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</si>
  <si>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</si>
  <si>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</si>
  <si>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</si>
  <si>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</si>
  <si>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</si>
  <si>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</si>
  <si>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</si>
  <si>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</si>
  <si>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</si>
  <si>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</si>
  <si>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</si>
  <si>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</si>
  <si>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</si>
  <si>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</si>
  <si>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</si>
  <si>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</si>
  <si>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</si>
  <si>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</si>
  <si>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</si>
  <si>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</si>
  <si>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</si>
  <si>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</si>
  <si>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</si>
  <si>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</si>
  <si>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</si>
  <si>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</si>
  <si>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</si>
  <si>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</si>
  <si>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</si>
  <si>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</si>
  <si>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</si>
  <si>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</si>
  <si>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</si>
  <si>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</si>
  <si>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</si>
  <si>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</si>
  <si>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</si>
  <si>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</si>
  <si>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</si>
  <si>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</si>
  <si>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</si>
  <si>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</si>
  <si>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</si>
  <si>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</si>
  <si>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</si>
  <si>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</si>
  <si>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</si>
  <si>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</si>
  <si>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</si>
  <si>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</si>
  <si>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</si>
  <si>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</si>
  <si>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</si>
  <si>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</si>
  <si>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</si>
  <si>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</si>
  <si>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</si>
  <si>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</si>
  <si>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</si>
  <si>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</si>
  <si>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</si>
  <si>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</si>
  <si>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</si>
  <si>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</si>
  <si>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</si>
  <si>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</si>
  <si>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</si>
  <si>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</si>
  <si>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</si>
  <si>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</si>
  <si>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</si>
  <si>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</si>
  <si>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</si>
  <si>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</si>
  <si>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</si>
  <si>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</si>
  <si>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</si>
  <si>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</si>
  <si>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</si>
  <si>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</si>
  <si>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</si>
  <si>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</si>
  <si>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</si>
  <si>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</si>
  <si>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</si>
  <si>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</si>
  <si>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</si>
  <si>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</si>
  <si>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</si>
  <si>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</si>
  <si>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</si>
  <si>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</si>
  <si>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</si>
  <si>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</si>
  <si>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</si>
  <si>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</si>
  <si>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</si>
  <si>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</si>
  <si>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</si>
  <si>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</si>
  <si>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</si>
  <si>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</si>
  <si>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</si>
  <si>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</si>
  <si>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</si>
  <si>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</si>
  <si>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</si>
  <si>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</si>
  <si>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</si>
  <si>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</si>
  <si>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</si>
  <si>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</si>
  <si>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</si>
  <si>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</si>
  <si>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</si>
  <si>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</si>
  <si>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</si>
  <si>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</si>
  <si>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</si>
  <si>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</si>
  <si>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</si>
  <si>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</si>
  <si>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</si>
  <si>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</si>
  <si>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</si>
  <si>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</si>
  <si>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</si>
  <si>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</si>
  <si>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</si>
  <si>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</si>
  <si>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</si>
  <si>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</si>
  <si>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</si>
  <si>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</si>
  <si>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</si>
  <si>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</si>
  <si>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</si>
  <si>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</si>
  <si>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</si>
  <si>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</si>
  <si>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</si>
  <si>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</si>
  <si>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</si>
  <si>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</si>
  <si>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</si>
  <si>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</si>
  <si>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</si>
  <si>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</si>
  <si>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</si>
  <si>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</si>
  <si>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</si>
  <si>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</si>
  <si>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</si>
  <si>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</si>
  <si>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</si>
  <si>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</si>
  <si>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</si>
  <si>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</si>
  <si>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</si>
  <si>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</si>
  <si>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</si>
  <si>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</si>
  <si>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</si>
  <si>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</si>
  <si>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</si>
  <si>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</si>
  <si>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</si>
  <si>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</si>
  <si>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</si>
  <si>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</si>
  <si>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</si>
  <si>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</si>
  <si>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</si>
  <si>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</si>
  <si>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</si>
  <si>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</si>
  <si>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</si>
  <si>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</si>
  <si>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</si>
  <si>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</si>
  <si>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</si>
  <si>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</si>
  <si>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</si>
  <si>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</si>
  <si>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</si>
  <si>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</si>
  <si>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</si>
  <si>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</si>
  <si>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</si>
  <si>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</si>
  <si>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</si>
  <si>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</si>
  <si>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</si>
  <si>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</si>
  <si>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</si>
  <si>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</si>
  <si>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</si>
  <si>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</si>
  <si>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</si>
  <si>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</si>
  <si>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</si>
  <si>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</si>
  <si>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</si>
  <si>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</si>
  <si>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</si>
  <si>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</si>
  <si>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</si>
  <si>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</si>
  <si>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</si>
  <si>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</si>
  <si>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</si>
  <si>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</si>
  <si>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</si>
  <si>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</si>
  <si>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</si>
  <si>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</si>
  <si>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</si>
  <si>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</si>
  <si>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</si>
  <si>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</si>
  <si>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</si>
  <si>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</si>
  <si>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</si>
  <si>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</si>
  <si>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</si>
  <si>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</si>
  <si>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</si>
  <si>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</si>
  <si>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</si>
  <si>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</si>
  <si>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</si>
  <si>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</si>
  <si>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</si>
  <si>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</si>
  <si>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</si>
  <si>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</si>
  <si>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</si>
  <si>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</si>
  <si>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</si>
  <si>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</si>
  <si>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</si>
  <si>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</si>
  <si>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</si>
  <si>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</si>
  <si>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</si>
  <si>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</si>
  <si>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</si>
  <si>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</si>
  <si>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</si>
  <si>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</si>
  <si>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</si>
  <si>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</si>
  <si>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</si>
  <si>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</si>
  <si>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</si>
  <si>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</si>
  <si>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</si>
  <si>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</si>
  <si>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</si>
  <si>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</si>
  <si>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</si>
  <si>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</si>
  <si>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</si>
  <si>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</si>
  <si>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</si>
  <si>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</si>
  <si>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</si>
  <si>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</si>
  <si>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</si>
  <si>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</si>
  <si>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</si>
  <si>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</si>
  <si>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</si>
  <si>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</si>
  <si>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</si>
  <si>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</si>
  <si>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</si>
  <si>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</si>
  <si>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</si>
  <si>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</si>
  <si>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</si>
  <si>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</si>
  <si>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</si>
  <si>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</si>
  <si>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</si>
  <si>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</si>
  <si>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</si>
  <si>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</si>
  <si>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</si>
  <si>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</si>
  <si>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</si>
  <si>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</si>
  <si>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</si>
  <si>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</si>
  <si>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</si>
  <si>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</si>
  <si>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</si>
  <si>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</si>
  <si>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</si>
  <si>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</si>
  <si>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</si>
  <si>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</si>
  <si>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</si>
  <si>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</si>
  <si>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</si>
  <si>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</si>
  <si>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</si>
  <si>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</si>
  <si>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</si>
  <si>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</si>
  <si>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</si>
  <si>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</si>
  <si>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</si>
  <si>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</si>
  <si>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</si>
  <si>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</si>
  <si>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</si>
  <si>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</si>
  <si>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</si>
  <si>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</si>
  <si>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</si>
  <si>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</si>
  <si>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</si>
  <si>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</si>
  <si>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</si>
  <si>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</si>
  <si>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</si>
  <si>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</si>
  <si>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</si>
  <si>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</si>
  <si>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</si>
  <si>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</si>
  <si>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</si>
  <si>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</si>
  <si>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</si>
  <si>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</si>
  <si>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</si>
  <si>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</si>
  <si>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</si>
  <si>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</si>
  <si>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</si>
  <si>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</si>
  <si>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</si>
  <si>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</si>
  <si>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</si>
  <si>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</si>
  <si>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</si>
  <si>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</si>
  <si>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</si>
  <si>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</si>
  <si>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</si>
  <si>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</si>
  <si>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</si>
  <si>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</si>
  <si>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</si>
  <si>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</si>
  <si>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</si>
  <si>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</si>
  <si>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</si>
  <si>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</si>
  <si>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</si>
  <si>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</si>
  <si>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</si>
  <si>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</si>
  <si>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</si>
  <si>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</si>
  <si>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</si>
  <si>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</si>
  <si>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</si>
  <si>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</si>
  <si>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</si>
  <si>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</si>
  <si>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</si>
  <si>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</si>
  <si>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</si>
  <si>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</si>
  <si>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</si>
  <si>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</si>
  <si>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</si>
  <si>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</si>
  <si>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</si>
  <si>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</si>
  <si>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</si>
  <si>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</si>
  <si>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</si>
  <si>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</si>
  <si>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</si>
  <si>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</si>
  <si>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</si>
  <si>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</si>
  <si>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</si>
  <si>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</si>
  <si>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</si>
  <si>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</si>
  <si>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</si>
  <si>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</si>
  <si>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</si>
  <si>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</si>
  <si>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</si>
  <si>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</si>
  <si>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</si>
  <si>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</si>
  <si>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</si>
  <si>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</si>
  <si>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</si>
  <si>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</si>
  <si>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</si>
  <si>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</si>
  <si>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</si>
  <si>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</si>
  <si>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</si>
  <si>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</si>
  <si>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</si>
  <si>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</si>
  <si>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</si>
  <si>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</si>
  <si>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</si>
  <si>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</si>
  <si>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</si>
  <si>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</si>
  <si>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</si>
  <si>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</si>
  <si>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</si>
  <si>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</si>
  <si>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</si>
  <si>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</si>
  <si>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</si>
  <si>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</si>
  <si>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</si>
  <si>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</si>
  <si>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</si>
  <si>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</si>
  <si>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</si>
  <si>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</si>
  <si>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</si>
  <si>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</si>
  <si>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</si>
  <si>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</si>
  <si>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</si>
  <si>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</si>
  <si>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</si>
  <si>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</si>
  <si>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</si>
  <si>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</si>
  <si>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</si>
  <si>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</si>
  <si>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</si>
  <si>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</si>
  <si>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</si>
  <si>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</si>
  <si>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</si>
  <si>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</si>
  <si>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</si>
  <si>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</si>
  <si>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</si>
  <si>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</si>
  <si>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</si>
  <si>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</si>
  <si>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</si>
  <si>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</si>
  <si>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</si>
  <si>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</si>
  <si>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</si>
  <si>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</si>
  <si>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</si>
  <si>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</si>
  <si>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</si>
  <si>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</si>
  <si>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</si>
  <si>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</si>
  <si>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</si>
  <si>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</si>
  <si>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</si>
  <si>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</si>
  <si>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</si>
  <si>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</si>
  <si>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</si>
  <si>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</si>
  <si>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</si>
  <si>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</si>
  <si>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</si>
  <si>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</si>
  <si>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</si>
  <si>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</si>
  <si>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</si>
  <si>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</si>
  <si>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</si>
  <si>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</si>
  <si>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</si>
  <si>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</si>
  <si>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</si>
  <si>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</si>
  <si>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</si>
  <si>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</si>
  <si>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</si>
  <si>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</si>
  <si>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</si>
  <si>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</si>
  <si>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</si>
  <si>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</si>
  <si>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</si>
  <si>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</si>
  <si>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</si>
  <si>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</si>
  <si>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</si>
  <si>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</si>
  <si>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</si>
  <si>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</si>
  <si>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</si>
  <si>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</si>
  <si>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</si>
  <si>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</si>
  <si>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</si>
  <si>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</si>
  <si>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</si>
  <si>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</si>
  <si>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</si>
  <si>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</si>
  <si>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</si>
  <si>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</si>
  <si>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</si>
  <si>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</si>
  <si>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</si>
  <si>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</si>
  <si>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</si>
  <si>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</si>
  <si>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</si>
  <si>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</si>
  <si>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</si>
  <si>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</si>
  <si>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</si>
  <si>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</si>
  <si>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</si>
  <si>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</si>
  <si>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</si>
  <si>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</si>
  <si>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</si>
  <si>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</si>
  <si>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</si>
  <si>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</si>
  <si>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</si>
  <si>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</si>
  <si>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</si>
  <si>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</si>
  <si>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</si>
  <si>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</si>
  <si>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</si>
  <si>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</si>
  <si>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</si>
  <si>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</si>
  <si>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</si>
  <si>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</si>
  <si>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</si>
  <si>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</si>
  <si>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</si>
  <si>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</si>
  <si>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</si>
  <si>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</si>
  <si>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</si>
  <si>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</si>
  <si>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</si>
  <si>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</si>
  <si>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</si>
  <si>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</si>
  <si>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</si>
  <si>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</si>
  <si>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</si>
  <si>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</si>
  <si>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</si>
  <si>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</si>
  <si>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</si>
  <si>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</si>
  <si>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</si>
  <si>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</si>
  <si>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</si>
  <si>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</si>
  <si>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</si>
  <si>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</si>
  <si>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</si>
  <si>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</si>
  <si>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</si>
  <si>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</si>
  <si>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</si>
  <si>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</si>
  <si>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</si>
  <si>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</si>
  <si>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</si>
  <si>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</si>
  <si>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</si>
  <si>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</si>
  <si>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</si>
  <si>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</si>
  <si>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</si>
  <si>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</si>
  <si>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</si>
  <si>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</si>
  <si>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</si>
  <si>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</si>
  <si>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</si>
  <si>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</si>
  <si>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</si>
  <si>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</si>
  <si>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</si>
  <si>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</si>
  <si>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</si>
  <si>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</si>
  <si>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</si>
  <si>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</si>
  <si>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</si>
  <si>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</si>
  <si>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</si>
  <si>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</si>
  <si>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</si>
  <si>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</si>
  <si>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</si>
  <si>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</si>
  <si>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</si>
  <si>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</si>
  <si>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</si>
  <si>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</si>
  <si>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</si>
  <si>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</si>
  <si>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</si>
  <si>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</si>
  <si>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</si>
  <si>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</si>
  <si>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</si>
  <si>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</si>
  <si>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</si>
  <si>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</si>
  <si>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</si>
  <si>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</si>
  <si>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</si>
  <si>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</si>
  <si>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</si>
  <si>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</si>
  <si>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</si>
  <si>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</si>
  <si>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</si>
  <si>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</si>
  <si>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</si>
  <si>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</si>
  <si>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</si>
  <si>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</si>
  <si>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</si>
  <si>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</si>
  <si>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</si>
  <si>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</si>
  <si>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</si>
  <si>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</si>
  <si>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</si>
  <si>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</si>
  <si>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</si>
  <si>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</si>
  <si>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</si>
  <si>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</si>
  <si>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</si>
  <si>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</si>
  <si>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</si>
  <si>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</si>
  <si>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</si>
  <si>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</si>
  <si>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</si>
  <si>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</si>
  <si>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</si>
  <si>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</si>
  <si>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</si>
  <si>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</si>
  <si>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</si>
  <si>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</si>
  <si>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</si>
  <si>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</si>
  <si>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</si>
  <si>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</si>
  <si>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</si>
  <si>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</si>
  <si>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</si>
  <si>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</si>
  <si>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</si>
  <si>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</si>
  <si>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</si>
  <si>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</si>
  <si>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</si>
  <si>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</si>
  <si>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</si>
  <si>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</si>
  <si>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</si>
  <si>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</si>
  <si>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</si>
  <si>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</si>
  <si>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</si>
  <si>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</si>
  <si>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</si>
  <si>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</si>
  <si>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</si>
  <si>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</si>
  <si>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</si>
  <si>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</si>
  <si>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</si>
  <si>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</si>
  <si>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</si>
  <si>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</si>
  <si>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</si>
  <si>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</si>
  <si>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</si>
  <si>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</si>
  <si>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</si>
  <si>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</si>
  <si>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</si>
  <si>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</si>
  <si>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</si>
  <si>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</si>
  <si>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</si>
  <si>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</si>
  <si>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</si>
  <si>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</si>
  <si>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</si>
  <si>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</si>
  <si>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</si>
  <si>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</si>
  <si>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</si>
  <si>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</si>
  <si>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</si>
  <si>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</si>
  <si>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</si>
  <si>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</si>
  <si>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</si>
  <si>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</si>
  <si>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</si>
  <si>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</si>
  <si>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</si>
  <si>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</si>
  <si>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</si>
  <si>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</si>
  <si>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</si>
  <si>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</si>
  <si>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</si>
  <si>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</si>
  <si>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</si>
  <si>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</si>
  <si>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</si>
  <si>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</si>
  <si>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</si>
  <si>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</si>
  <si>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</si>
  <si>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</si>
  <si>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</si>
  <si>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</si>
  <si>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</si>
  <si>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</si>
  <si>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</si>
  <si>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</si>
  <si>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</si>
  <si>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</si>
  <si>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</si>
  <si>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</si>
  <si>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</si>
  <si>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</si>
  <si>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</si>
  <si>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</si>
  <si>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</si>
  <si>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</si>
  <si>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</si>
  <si>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</si>
  <si>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</si>
  <si>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</si>
  <si>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</si>
  <si>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</si>
  <si>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</si>
  <si>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</si>
  <si>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</si>
  <si>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</si>
  <si>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</si>
  <si>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</si>
  <si>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</si>
  <si>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</si>
  <si>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</si>
  <si>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</si>
  <si>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</si>
  <si>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</si>
  <si>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</si>
  <si>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</si>
  <si>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</si>
  <si>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</si>
  <si>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</si>
  <si>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</si>
  <si>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</si>
  <si>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</si>
  <si>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</si>
  <si>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</si>
  <si>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</si>
  <si>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</si>
  <si>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</si>
  <si>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</si>
  <si>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</si>
  <si>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</si>
  <si>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</si>
  <si>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</si>
  <si>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</si>
  <si>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</si>
  <si>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</si>
  <si>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</si>
  <si>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</si>
  <si>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</si>
  <si>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</si>
  <si>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</si>
  <si>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</si>
  <si>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</si>
  <si>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</si>
  <si>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</si>
  <si>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</si>
  <si>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</si>
  <si>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</si>
  <si>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</si>
  <si>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</si>
  <si>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</si>
  <si>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</si>
  <si>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</si>
  <si>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</si>
  <si>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</si>
  <si>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</si>
  <si>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</si>
  <si>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</si>
  <si>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</si>
  <si>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</si>
  <si>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</si>
  <si>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</si>
  <si>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</si>
  <si>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</si>
  <si>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</si>
  <si>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</si>
  <si>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</si>
  <si>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</si>
  <si>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</si>
  <si>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</si>
  <si>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</si>
  <si>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</si>
  <si>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</si>
  <si>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</si>
  <si>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</si>
  <si>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</si>
  <si>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</si>
  <si>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</si>
  <si>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</si>
  <si>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</si>
  <si>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</si>
  <si>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</si>
  <si>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</si>
  <si>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</si>
  <si>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</si>
  <si>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</si>
  <si>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</si>
  <si>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</si>
  <si>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</si>
  <si>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</si>
  <si>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</si>
  <si>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</si>
  <si>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</si>
  <si>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</si>
  <si>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</si>
  <si>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</si>
  <si>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</si>
  <si>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</si>
  <si>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</si>
  <si>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</si>
  <si>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</si>
  <si>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</si>
  <si>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</si>
  <si>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</si>
  <si>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</si>
  <si>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</si>
  <si>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</si>
  <si>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</si>
  <si>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</si>
  <si>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</si>
  <si>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</si>
  <si>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</si>
  <si>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</si>
  <si>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</si>
  <si>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</si>
  <si>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</si>
  <si>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</si>
  <si>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</si>
  <si>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</si>
  <si>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</si>
  <si>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</si>
  <si>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</si>
  <si>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</si>
  <si>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</si>
  <si>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</si>
  <si>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</si>
  <si>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</si>
  <si>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</si>
  <si>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</si>
  <si>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</si>
  <si>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</si>
  <si>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</si>
  <si>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</si>
  <si>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</si>
  <si>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</si>
  <si>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</si>
  <si>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</si>
  <si>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</si>
  <si>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</si>
  <si>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</si>
  <si>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</si>
  <si>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</si>
  <si>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</si>
  <si>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</si>
  <si>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</si>
  <si>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</si>
  <si>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</si>
  <si>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</si>
  <si>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</si>
  <si>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</si>
  <si>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</si>
  <si>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</si>
  <si>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</si>
  <si>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</si>
  <si>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</si>
  <si>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</si>
  <si>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</si>
  <si>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</si>
  <si>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</si>
  <si>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</si>
  <si>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</si>
  <si>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</si>
  <si>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</si>
  <si>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</si>
  <si>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</si>
  <si>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</si>
  <si>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</si>
  <si>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</si>
  <si>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</si>
  <si>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</si>
  <si>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</si>
  <si>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</si>
  <si>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</si>
  <si>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</si>
  <si>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</si>
  <si>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</si>
  <si>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</si>
  <si>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</si>
  <si>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</si>
  <si>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</si>
  <si>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</si>
  <si>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</si>
  <si>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</si>
  <si>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</si>
  <si>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</si>
  <si>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</si>
  <si>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</si>
  <si>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</si>
  <si>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</si>
  <si>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</si>
  <si>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</si>
  <si>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</si>
  <si>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</si>
  <si>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</si>
  <si>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</si>
  <si>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</si>
  <si>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</si>
  <si>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</si>
  <si>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</si>
  <si>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</si>
  <si>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</si>
  <si>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</si>
  <si>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</si>
  <si>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</si>
  <si>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</si>
  <si>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</si>
  <si>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</si>
  <si>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</si>
  <si>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</si>
  <si>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</si>
  <si>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</si>
  <si>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</si>
  <si>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</si>
  <si>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</si>
  <si>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</si>
  <si>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</si>
  <si>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</si>
  <si>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</si>
  <si>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</si>
  <si>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</si>
  <si>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</si>
  <si>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</si>
  <si>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</si>
  <si>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</si>
  <si>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</si>
  <si>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</si>
  <si>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</si>
  <si>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</si>
  <si>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</si>
  <si>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</si>
  <si>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</si>
  <si>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</si>
  <si>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</si>
  <si>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</si>
  <si>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</si>
  <si>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</si>
  <si>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</si>
  <si>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</si>
  <si>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</si>
  <si>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</si>
  <si>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</si>
  <si>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</si>
  <si>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</si>
  <si>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</si>
  <si>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</si>
  <si>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</si>
  <si>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</si>
  <si>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</si>
  <si>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</si>
  <si>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</si>
  <si>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</si>
  <si>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</si>
  <si>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</si>
  <si>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</si>
  <si>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</si>
  <si>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</si>
  <si>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</si>
  <si>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</si>
  <si>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</si>
  <si>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</si>
  <si>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</si>
  <si>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</si>
  <si>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</si>
  <si>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</si>
  <si>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</si>
  <si>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</si>
  <si>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</si>
  <si>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</si>
  <si>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</si>
  <si>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</si>
  <si>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</si>
  <si>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</si>
  <si>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</si>
  <si>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</si>
  <si>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</si>
  <si>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</si>
  <si>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</si>
  <si>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</si>
  <si>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</si>
  <si>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</si>
  <si>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</si>
  <si>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</si>
  <si>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</si>
  <si>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</si>
  <si>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</si>
  <si>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</si>
  <si>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</si>
  <si>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</si>
  <si>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</si>
  <si>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</si>
  <si>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</si>
  <si>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</si>
  <si>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</si>
  <si>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</si>
  <si>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</si>
  <si>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</si>
  <si>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</si>
  <si>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</si>
  <si>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</si>
  <si>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</si>
  <si>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</si>
  <si>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</si>
  <si>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</si>
  <si>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</si>
  <si>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</si>
  <si>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</si>
  <si>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</si>
  <si>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</si>
  <si>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</si>
  <si>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</si>
  <si>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</si>
  <si>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</si>
  <si>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</si>
  <si>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</si>
  <si>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</si>
  <si>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</si>
  <si>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</si>
  <si>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</si>
  <si>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</si>
  <si>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</si>
  <si>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</si>
  <si>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</si>
  <si>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</si>
  <si>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</si>
  <si>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</si>
  <si>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</si>
  <si>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</si>
  <si>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</si>
  <si>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</si>
  <si>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</si>
  <si>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</si>
  <si>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</si>
  <si>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</si>
  <si>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</si>
  <si>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</si>
  <si>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</si>
  <si>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</si>
  <si>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</si>
  <si>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</si>
  <si>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</si>
  <si>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</si>
  <si>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</si>
  <si>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</si>
  <si>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</si>
  <si>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</si>
  <si>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</si>
  <si>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</si>
  <si>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</si>
  <si>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</si>
  <si>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</si>
  <si>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</si>
  <si>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</si>
  <si>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</si>
  <si>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</si>
  <si>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</si>
  <si>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</si>
  <si>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</si>
  <si>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</si>
  <si>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</si>
  <si>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</si>
  <si>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</si>
  <si>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</si>
  <si>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</si>
  <si>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</si>
  <si>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</si>
  <si>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</si>
  <si>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</si>
  <si>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</si>
  <si>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</si>
  <si>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</si>
  <si>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</si>
  <si>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</si>
  <si>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</si>
  <si>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</si>
  <si>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</si>
  <si>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</si>
  <si>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</si>
  <si>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</si>
  <si>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</si>
  <si>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</si>
  <si>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</si>
  <si>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</si>
  <si>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</si>
  <si>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</si>
  <si>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</si>
  <si>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</si>
  <si>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</si>
  <si>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</si>
  <si>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</si>
  <si>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</si>
  <si>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</si>
  <si>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</si>
  <si>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</si>
  <si>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</si>
  <si>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</si>
  <si>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</si>
  <si>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</si>
  <si>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</si>
  <si>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</si>
  <si>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</si>
  <si>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</si>
  <si>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</si>
  <si>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</si>
  <si>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</si>
  <si>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</si>
  <si>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</si>
  <si>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</si>
  <si>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</si>
  <si>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</si>
  <si>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</si>
  <si>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</si>
  <si>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</si>
  <si>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</si>
  <si>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</si>
  <si>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</si>
  <si>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</si>
  <si>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</si>
  <si>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</si>
  <si>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</si>
  <si>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</si>
  <si>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</si>
  <si>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</si>
  <si>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</si>
  <si>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</si>
  <si>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</si>
  <si>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</si>
  <si>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</si>
  <si>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</si>
  <si>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</si>
  <si>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</si>
  <si>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</si>
  <si>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</si>
  <si>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</si>
  <si>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</si>
  <si>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</si>
  <si>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</si>
  <si>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</si>
  <si>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</si>
  <si>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</si>
  <si>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</si>
  <si>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</si>
  <si>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</si>
  <si>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</si>
  <si>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</si>
  <si>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</si>
  <si>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</si>
  <si>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</si>
  <si>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</si>
  <si>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</si>
  <si>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</si>
  <si>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</si>
  <si>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</si>
  <si>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</si>
  <si>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</si>
  <si>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</si>
  <si>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</si>
  <si>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</si>
  <si>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</si>
  <si>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</si>
  <si>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</si>
  <si>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</si>
  <si>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</si>
  <si>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</si>
  <si>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</si>
  <si>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</si>
  <si>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</si>
  <si>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</si>
  <si>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</si>
  <si>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</si>
  <si>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</si>
  <si>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</si>
  <si>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</si>
  <si>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</si>
  <si>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</si>
  <si>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</si>
  <si>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</si>
  <si>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</si>
  <si>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</si>
  <si>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</si>
  <si>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</si>
  <si>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</si>
  <si>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</si>
  <si>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</si>
  <si>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</si>
  <si>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</si>
  <si>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</si>
  <si>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</si>
  <si>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</si>
  <si>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</si>
  <si>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</si>
  <si>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</si>
  <si>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</si>
  <si>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</si>
  <si>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</si>
  <si>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</si>
  <si>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</si>
  <si>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</si>
  <si>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</si>
  <si>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</si>
  <si>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</si>
  <si>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</si>
  <si>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</si>
  <si>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</si>
  <si>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</si>
  <si>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</si>
  <si>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</si>
  <si>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</si>
  <si>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</si>
  <si>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</si>
  <si>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</si>
  <si>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</si>
  <si>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</si>
  <si>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</si>
  <si>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</si>
  <si>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</si>
  <si>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</si>
  <si>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</si>
  <si>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</si>
  <si>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</si>
  <si>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</si>
  <si>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</si>
  <si>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</si>
  <si>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</si>
  <si>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</si>
  <si>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</si>
  <si>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</si>
  <si>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</si>
  <si>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</si>
  <si>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</si>
  <si>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</si>
  <si>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</si>
  <si>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</si>
  <si>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</si>
  <si>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</si>
  <si>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</si>
  <si>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</si>
  <si>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</si>
  <si>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</si>
  <si>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</si>
  <si>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</si>
  <si>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</si>
  <si>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</si>
  <si>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</si>
  <si>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</si>
  <si>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</si>
  <si>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</si>
  <si>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</si>
  <si>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</si>
  <si>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</si>
  <si>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</si>
  <si>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</si>
  <si>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</si>
  <si>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</si>
  <si>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</si>
  <si>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</si>
  <si>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</si>
  <si>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</si>
  <si>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</si>
  <si>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</si>
  <si>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</si>
  <si>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</si>
  <si>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</si>
  <si>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</si>
  <si>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</si>
  <si>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</si>
  <si>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</si>
  <si>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</si>
  <si>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</si>
  <si>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</si>
  <si>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</si>
  <si>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</si>
  <si>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</si>
  <si>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</si>
  <si>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</si>
  <si>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</si>
  <si>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</si>
  <si>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</si>
  <si>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</si>
  <si>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</si>
  <si>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</si>
  <si>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</si>
  <si>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</si>
  <si>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</si>
  <si>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</si>
  <si>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</si>
  <si>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</si>
  <si>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</si>
  <si>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</si>
  <si>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</si>
  <si>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</si>
  <si>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</si>
  <si>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</si>
  <si>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</si>
  <si>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</si>
  <si>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</si>
  <si>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</si>
  <si>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</si>
  <si>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</si>
  <si>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</si>
  <si>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</si>
  <si>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</si>
  <si>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</si>
  <si>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</si>
  <si>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</si>
  <si>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</si>
  <si>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</si>
  <si>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</si>
  <si>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</si>
  <si>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</si>
  <si>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</si>
  <si>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</si>
  <si>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</si>
  <si>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</si>
  <si>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</si>
  <si>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</si>
  <si>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</si>
  <si>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</si>
  <si>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</si>
  <si>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</si>
  <si>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</si>
  <si>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</si>
  <si>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</si>
  <si>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</si>
  <si>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</si>
  <si>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</si>
  <si>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</si>
  <si>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</si>
  <si>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</si>
  <si>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</si>
  <si>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</si>
  <si>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</si>
  <si>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</si>
  <si>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</si>
  <si>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</si>
  <si>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</si>
  <si>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</si>
  <si>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</si>
  <si>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</si>
  <si>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</si>
  <si>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</si>
  <si>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</si>
  <si>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</si>
  <si>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</si>
  <si>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</si>
  <si>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</si>
  <si>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</si>
  <si>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</si>
  <si>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</si>
  <si>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</si>
  <si>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</si>
  <si>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</si>
  <si>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</si>
  <si>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</si>
  <si>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</si>
  <si>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</si>
  <si>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</si>
  <si>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</si>
  <si>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</si>
  <si>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</si>
  <si>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</si>
  <si>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</si>
  <si>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</si>
  <si>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</si>
  <si>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</si>
  <si>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</si>
  <si>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</si>
  <si>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</si>
  <si>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</si>
  <si>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</si>
  <si>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</si>
  <si>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</si>
  <si>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</si>
  <si>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</si>
  <si>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</si>
  <si>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</si>
  <si>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</si>
  <si>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</si>
  <si>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</si>
  <si>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</si>
  <si>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</si>
  <si>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</si>
  <si>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</si>
  <si>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</si>
  <si>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</si>
  <si>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</si>
  <si>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</si>
  <si>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</si>
  <si>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</si>
  <si>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</si>
  <si>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</si>
  <si>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</si>
  <si>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</si>
  <si>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</si>
  <si>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</si>
  <si>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</si>
  <si>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</si>
  <si>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</si>
  <si>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</si>
  <si>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</si>
  <si>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</si>
  <si>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</si>
  <si>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</si>
  <si>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</si>
  <si>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</si>
  <si>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</si>
  <si>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</si>
  <si>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</si>
  <si>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</si>
  <si>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</si>
  <si>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</si>
  <si>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</si>
  <si>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</si>
  <si>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</si>
  <si>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</si>
  <si>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</si>
  <si>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</si>
  <si>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</si>
  <si>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</si>
  <si>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</si>
  <si>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</si>
  <si>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</si>
  <si>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</si>
  <si>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</si>
  <si>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</si>
  <si>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</si>
  <si>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</si>
  <si>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</si>
  <si>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</si>
  <si>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</si>
  <si>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</si>
  <si>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</si>
  <si>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</si>
  <si>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</si>
  <si>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</si>
  <si>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</si>
  <si>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</si>
  <si>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</si>
  <si>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</si>
  <si>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</si>
  <si>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</si>
  <si>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</si>
  <si>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</si>
  <si>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</si>
  <si>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</si>
  <si>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</si>
  <si>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</si>
  <si>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</si>
  <si>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</si>
  <si>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</si>
  <si>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</si>
  <si>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</si>
  <si>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</si>
  <si>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</si>
  <si>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</si>
  <si>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</si>
  <si>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</si>
  <si>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</si>
  <si>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</si>
  <si>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</si>
  <si>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</si>
  <si>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</si>
  <si>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</si>
  <si>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</si>
  <si>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</si>
  <si>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</si>
  <si>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</si>
  <si>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</si>
  <si>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</si>
  <si>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</si>
  <si>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</si>
  <si>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</si>
  <si>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</si>
  <si>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</si>
  <si>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</si>
  <si>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</si>
  <si>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</si>
  <si>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</si>
  <si>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</si>
  <si>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</si>
  <si>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</si>
  <si>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</si>
  <si>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</si>
  <si>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</si>
  <si>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</si>
  <si>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</si>
  <si>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</si>
  <si>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</si>
  <si>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</si>
  <si>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</si>
  <si>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</si>
  <si>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</si>
  <si>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</si>
  <si>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</si>
  <si>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</si>
  <si>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</si>
  <si>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</si>
  <si>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</si>
  <si>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</si>
  <si>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</si>
  <si>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</si>
  <si>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</si>
  <si>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</si>
  <si>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</si>
  <si>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</si>
  <si>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</si>
  <si>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</si>
  <si>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</si>
  <si>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</si>
  <si>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</si>
  <si>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</si>
  <si>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</si>
  <si>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</si>
  <si>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</si>
  <si>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</si>
  <si>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</si>
  <si>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</si>
  <si>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</si>
  <si>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</si>
  <si>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</si>
  <si>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</si>
  <si>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</si>
  <si>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</si>
  <si>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</si>
  <si>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</si>
  <si>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</si>
  <si>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</si>
  <si>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</si>
  <si>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</si>
  <si>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</si>
  <si>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</si>
  <si>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</si>
  <si>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</si>
  <si>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</si>
  <si>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</si>
  <si>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</si>
  <si>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</si>
  <si>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</si>
  <si>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</si>
  <si>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</si>
  <si>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</si>
  <si>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</si>
  <si>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</si>
  <si>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</si>
  <si>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</si>
  <si>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</si>
  <si>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</si>
  <si>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</si>
  <si>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</si>
  <si>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</si>
  <si>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</si>
  <si>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</si>
  <si>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</si>
  <si>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</si>
  <si>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</si>
  <si>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</si>
  <si>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</si>
  <si>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</si>
  <si>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</si>
  <si>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</si>
  <si>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</si>
  <si>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</si>
  <si>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</si>
  <si>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</si>
  <si>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</si>
  <si>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</si>
  <si>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</si>
  <si>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</si>
  <si>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</si>
  <si>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</si>
  <si>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</si>
  <si>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</si>
  <si>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</si>
  <si>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</si>
  <si>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</si>
  <si>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</si>
  <si>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</si>
  <si>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</si>
  <si>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</si>
  <si>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</si>
  <si>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</si>
  <si>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</si>
  <si>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</si>
  <si>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</si>
  <si>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</si>
  <si>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</si>
  <si>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</si>
  <si>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</si>
  <si>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</si>
  <si>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</si>
  <si>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</si>
  <si>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</si>
  <si>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</si>
  <si>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</si>
  <si>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</si>
  <si>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</si>
  <si>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</si>
  <si>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</si>
  <si>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</si>
  <si>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</si>
  <si>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</si>
  <si>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</si>
  <si>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</si>
  <si>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</si>
  <si>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</si>
  <si>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</si>
  <si>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</si>
  <si>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</si>
  <si>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</si>
  <si>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</si>
  <si>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</si>
  <si>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</si>
  <si>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</si>
  <si>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</si>
  <si>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</si>
  <si>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</si>
  <si>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</si>
  <si>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</si>
  <si>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</si>
  <si>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</si>
  <si>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</si>
  <si>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</si>
  <si>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</si>
  <si>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</si>
  <si>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</si>
  <si>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</si>
  <si>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</si>
  <si>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</si>
  <si>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</si>
  <si>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</si>
  <si>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</si>
  <si>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</si>
  <si>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</si>
  <si>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</si>
  <si>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</si>
  <si>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</si>
  <si>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</si>
  <si>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</si>
  <si>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</si>
  <si>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</si>
  <si>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</si>
  <si>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</si>
  <si>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</si>
  <si>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</si>
  <si>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</si>
  <si>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</si>
  <si>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</si>
  <si>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</si>
  <si>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</si>
  <si>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</si>
  <si>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</si>
  <si>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</si>
  <si>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</si>
  <si>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</si>
  <si>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</si>
  <si>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</si>
  <si>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</si>
  <si>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</si>
  <si>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</si>
  <si>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</si>
  <si>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</si>
  <si>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</si>
  <si>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</si>
  <si>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</si>
  <si>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</si>
  <si>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</si>
  <si>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</si>
  <si>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</si>
  <si>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</si>
  <si>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</si>
  <si>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</si>
  <si>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</si>
  <si>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</si>
  <si>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</si>
  <si>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</si>
  <si>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</si>
  <si>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</si>
  <si>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</si>
  <si>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</si>
  <si>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</si>
  <si>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</si>
  <si>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</si>
  <si>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</si>
  <si>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</si>
  <si>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</si>
  <si>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</si>
  <si>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</si>
  <si>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</si>
  <si>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</si>
  <si>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</si>
  <si>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</si>
  <si>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</si>
  <si>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</si>
  <si>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</si>
  <si>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</si>
  <si>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</si>
  <si>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</si>
  <si>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</si>
  <si>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</si>
  <si>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</si>
  <si>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</si>
  <si>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</si>
  <si>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</si>
  <si>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</si>
  <si>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</si>
  <si>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</si>
  <si>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</si>
  <si>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</si>
  <si>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</si>
  <si>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</si>
  <si>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</si>
  <si>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</si>
  <si>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</si>
  <si>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</si>
  <si>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</si>
  <si>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</si>
  <si>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</si>
  <si>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</si>
  <si>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</si>
  <si>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</si>
  <si>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</si>
  <si>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</si>
  <si>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</si>
  <si>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</si>
  <si>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</si>
  <si>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</si>
  <si>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</si>
  <si>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</si>
  <si>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</si>
  <si>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</si>
  <si>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</si>
  <si>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</si>
  <si>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</si>
  <si>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</si>
  <si>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</si>
  <si>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</si>
  <si>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</si>
  <si>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</si>
  <si>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</si>
  <si>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</si>
  <si>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</si>
  <si>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</si>
  <si>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</si>
  <si>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</si>
  <si>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</si>
  <si>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</si>
  <si>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</si>
  <si>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</si>
  <si>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</si>
  <si>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</si>
  <si>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</si>
  <si>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</si>
  <si>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</si>
  <si>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</si>
  <si>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</si>
  <si>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</si>
  <si>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</si>
  <si>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</si>
  <si>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</si>
  <si>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</si>
  <si>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</si>
  <si>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</si>
  <si>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</si>
  <si>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</si>
  <si>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</si>
  <si>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</si>
  <si>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</si>
  <si>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</si>
  <si>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</si>
  <si>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</si>
  <si>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</si>
  <si>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</si>
  <si>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</si>
  <si>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</si>
  <si>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</si>
  <si>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</si>
  <si>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</si>
  <si>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</si>
  <si>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</si>
  <si>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</si>
  <si>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</si>
  <si>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</si>
  <si>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</si>
  <si>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</si>
  <si>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</si>
  <si>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</si>
  <si>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</si>
  <si>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</si>
  <si>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</si>
  <si>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</si>
  <si>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</si>
  <si>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</si>
  <si>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</si>
  <si>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</si>
  <si>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</si>
  <si>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</si>
  <si>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</si>
  <si>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</si>
  <si>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</si>
  <si>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</si>
  <si>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</si>
  <si>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</si>
  <si>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</si>
  <si>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</si>
  <si>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</si>
  <si>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</si>
  <si>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</si>
  <si>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</si>
  <si>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</si>
  <si>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</si>
  <si>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</si>
  <si>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</si>
  <si>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</si>
  <si>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</si>
  <si>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</si>
  <si>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</si>
  <si>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</si>
  <si>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</si>
  <si>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</si>
  <si>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</si>
  <si>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</si>
  <si>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</si>
  <si>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</si>
  <si>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</si>
  <si>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</si>
  <si>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</si>
  <si>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</si>
  <si>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</si>
  <si>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</si>
  <si>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</si>
  <si>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</si>
  <si>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</si>
  <si>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</si>
  <si>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</si>
  <si>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</si>
  <si>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</si>
  <si>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</si>
  <si>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</si>
  <si>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</si>
  <si>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</si>
  <si>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</si>
  <si>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</si>
  <si>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</si>
  <si>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</si>
  <si>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</si>
  <si>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</si>
  <si>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</si>
  <si>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</si>
  <si>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</si>
  <si>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</si>
  <si>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</si>
  <si>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</si>
  <si>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</si>
  <si>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</si>
  <si>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</si>
  <si>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</si>
  <si>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</si>
  <si>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</si>
  <si>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</si>
  <si>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</si>
  <si>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</si>
  <si>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</si>
  <si>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</si>
  <si>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</si>
  <si>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</si>
  <si>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</si>
  <si>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</si>
  <si>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</si>
  <si>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</si>
  <si>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</si>
  <si>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</si>
  <si>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</si>
  <si>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</si>
  <si>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</si>
  <si>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</si>
  <si>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</si>
  <si>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</si>
  <si>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</si>
  <si>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</si>
  <si>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</si>
  <si>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</si>
  <si>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</si>
  <si>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</si>
  <si>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</si>
  <si>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</si>
  <si>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</si>
  <si>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</si>
  <si>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</si>
  <si>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</si>
  <si>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</si>
  <si>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</si>
  <si>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</si>
  <si>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</si>
  <si>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</si>
  <si>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</si>
  <si>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</si>
  <si>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</si>
  <si>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</si>
  <si>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</si>
  <si>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</si>
  <si>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</si>
  <si>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</si>
  <si>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</si>
  <si>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</si>
  <si>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</si>
  <si>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</si>
  <si>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</si>
  <si>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</si>
  <si>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</si>
  <si>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</si>
  <si>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</si>
  <si>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</si>
  <si>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</si>
  <si>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</si>
  <si>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</si>
  <si>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</si>
  <si>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</si>
  <si>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</si>
  <si>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</si>
  <si>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</si>
  <si>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</si>
  <si>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</si>
  <si>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</si>
  <si>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</si>
  <si>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</si>
  <si>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</si>
  <si>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</si>
  <si>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</si>
  <si>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</si>
  <si>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</si>
  <si>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</si>
  <si>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</si>
  <si>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</si>
  <si>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</si>
  <si>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</si>
  <si>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</si>
  <si>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</si>
  <si>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</si>
  <si>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</si>
  <si>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</si>
  <si>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</si>
  <si>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</si>
  <si>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</si>
  <si>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</si>
  <si>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</si>
  <si>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</si>
  <si>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</si>
  <si>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</si>
  <si>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</si>
  <si>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</si>
  <si>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</si>
  <si>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</si>
  <si>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</si>
  <si>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</si>
  <si>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</si>
  <si>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</si>
  <si>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</si>
  <si>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</si>
  <si>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</si>
  <si>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</si>
  <si>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</si>
  <si>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</si>
  <si>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</si>
  <si>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</si>
  <si>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</si>
  <si>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</si>
  <si>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</si>
  <si>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</si>
  <si>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</si>
  <si>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</si>
  <si>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</si>
  <si>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</si>
  <si>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</si>
  <si>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</si>
  <si>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</si>
  <si>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</si>
  <si>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</si>
  <si>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</si>
  <si>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</si>
  <si>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</si>
  <si>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</si>
  <si>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</si>
  <si>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</si>
  <si>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</si>
  <si>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</si>
  <si>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</si>
  <si>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</si>
  <si>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</si>
  <si>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</si>
  <si>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</si>
  <si>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</si>
  <si>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</si>
  <si>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</si>
  <si>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</si>
  <si>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</si>
  <si>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</si>
  <si>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</si>
  <si>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</si>
  <si>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</si>
  <si>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</si>
  <si>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</si>
  <si>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</si>
  <si>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</si>
  <si>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</si>
  <si>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</si>
  <si>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</si>
  <si>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</si>
  <si>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</si>
  <si>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</si>
  <si>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</si>
  <si>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</si>
  <si>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</si>
  <si>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</si>
  <si>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</si>
  <si>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</si>
  <si>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</si>
  <si>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</si>
  <si>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</si>
  <si>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</si>
  <si>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</si>
  <si>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</si>
  <si>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</si>
  <si>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</si>
  <si>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</si>
  <si>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</si>
  <si>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</si>
  <si>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</si>
  <si>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</si>
  <si>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</si>
  <si>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</si>
  <si>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</si>
  <si>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</si>
  <si>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</si>
  <si>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</si>
  <si>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</si>
  <si>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</si>
  <si>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</si>
  <si>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</si>
  <si>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</si>
  <si>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</si>
  <si>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</si>
  <si>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</si>
  <si>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</si>
  <si>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</si>
  <si>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</si>
  <si>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</si>
  <si>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</si>
  <si>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</si>
  <si>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</si>
  <si>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</si>
  <si>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</si>
  <si>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</si>
  <si>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</si>
  <si>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</si>
  <si>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</si>
  <si>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</si>
  <si>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</si>
  <si>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</si>
  <si>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</si>
  <si>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</si>
  <si>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</si>
  <si>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</si>
  <si>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</si>
  <si>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</si>
  <si>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</si>
  <si>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</si>
  <si>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</si>
  <si>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</si>
  <si>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</si>
  <si>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</si>
  <si>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</si>
  <si>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</si>
  <si>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</si>
  <si>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</si>
  <si>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</si>
  <si>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</si>
  <si>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</si>
  <si>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</si>
  <si>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</si>
  <si>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</si>
  <si>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</si>
  <si>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</si>
  <si>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</si>
  <si>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</si>
  <si>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</si>
  <si>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</si>
  <si>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</si>
  <si>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</si>
  <si>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</si>
  <si>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</si>
  <si>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</si>
  <si>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</si>
  <si>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</si>
  <si>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</si>
  <si>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</si>
  <si>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</si>
  <si>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</si>
  <si>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</si>
  <si>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</si>
  <si>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</si>
  <si>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</si>
  <si>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</si>
  <si>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</si>
  <si>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</si>
  <si>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</si>
  <si>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</si>
  <si>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</si>
  <si>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</si>
  <si>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</si>
  <si>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</si>
  <si>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</si>
  <si>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</si>
  <si>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</si>
  <si>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</si>
  <si>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</si>
  <si>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</si>
  <si>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</si>
  <si>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</si>
  <si>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</si>
  <si>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</si>
  <si>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</si>
  <si>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</si>
  <si>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</si>
  <si>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</si>
  <si>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</si>
  <si>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</si>
  <si>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</si>
  <si>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</si>
  <si>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</si>
  <si>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</si>
  <si>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</si>
  <si>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</si>
  <si>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</si>
  <si>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</si>
  <si>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</si>
  <si>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</si>
  <si>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</si>
  <si>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</si>
  <si>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</si>
  <si>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</si>
  <si>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</si>
  <si>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</si>
  <si>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</si>
  <si>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</si>
  <si>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</si>
  <si>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</si>
  <si>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</si>
  <si>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</si>
  <si>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</si>
  <si>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</si>
  <si>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</si>
  <si>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</si>
  <si>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</si>
  <si>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</si>
  <si>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</si>
  <si>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</si>
  <si>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</si>
  <si>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</si>
  <si>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</si>
  <si>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</si>
  <si>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</si>
  <si>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</si>
  <si>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</si>
  <si>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</si>
  <si>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</si>
  <si>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</si>
  <si>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</si>
  <si>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</si>
  <si>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</si>
  <si>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</si>
  <si>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</si>
  <si>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</si>
  <si>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</si>
  <si>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</si>
  <si>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</si>
  <si>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</si>
  <si>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</si>
  <si>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</si>
  <si>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</si>
  <si>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</si>
  <si>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</si>
  <si>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</si>
  <si>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</si>
  <si>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</si>
  <si>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</si>
  <si>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</si>
  <si>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</si>
  <si>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</si>
  <si>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</si>
  <si>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</si>
  <si>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</si>
  <si>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</si>
  <si>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</si>
  <si>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</si>
  <si>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</si>
  <si>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</si>
  <si>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</si>
  <si>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</si>
  <si>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</si>
  <si>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</si>
  <si>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</si>
  <si>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</si>
  <si>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</si>
  <si>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</si>
  <si>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</si>
  <si>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</si>
  <si>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</si>
  <si>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</si>
  <si>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</si>
  <si>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</si>
  <si>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</si>
  <si>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</si>
  <si>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</si>
  <si>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</si>
  <si>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</si>
  <si>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</si>
  <si>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</si>
  <si>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</si>
  <si>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</si>
  <si>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</si>
  <si>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</si>
  <si>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</si>
  <si>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</si>
  <si>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</si>
  <si>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</si>
  <si>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</si>
  <si>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</si>
  <si>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</si>
  <si>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</si>
  <si>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</si>
  <si>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</si>
  <si>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</si>
  <si>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</si>
  <si>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</si>
  <si>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</si>
  <si>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</si>
  <si>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</si>
  <si>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</si>
  <si>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</si>
  <si>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</si>
  <si>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</si>
  <si>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</si>
  <si>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</si>
  <si>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</si>
  <si>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</si>
  <si>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</si>
  <si>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</si>
  <si>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</si>
  <si>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</si>
  <si>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</si>
  <si>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</si>
  <si>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</si>
  <si>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</si>
  <si>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</si>
  <si>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</si>
  <si>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</si>
  <si>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</si>
  <si>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</si>
  <si>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</si>
  <si>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</si>
  <si>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</si>
  <si>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</si>
  <si>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</si>
  <si>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</si>
  <si>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</si>
  <si>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</si>
  <si>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</si>
  <si>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</si>
  <si>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</si>
  <si>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</si>
  <si>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</si>
  <si>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</si>
  <si>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</si>
  <si>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</si>
  <si>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</si>
  <si>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</si>
  <si>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</si>
  <si>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</si>
  <si>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</si>
  <si>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</si>
  <si>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</si>
  <si>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</si>
  <si>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</si>
  <si>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</si>
  <si>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</si>
  <si>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</si>
  <si>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</si>
  <si>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</si>
  <si>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</si>
  <si>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</si>
  <si>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</si>
  <si>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</si>
  <si>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</si>
  <si>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</si>
  <si>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</si>
  <si>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</si>
  <si>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</si>
  <si>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</si>
  <si>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</si>
  <si>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</si>
  <si>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</si>
  <si>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</si>
  <si>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</si>
  <si>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</si>
  <si>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</si>
  <si>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</si>
  <si>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</si>
  <si>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</si>
  <si>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</si>
  <si>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</si>
  <si>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</si>
  <si>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</si>
  <si>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</si>
  <si>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</si>
  <si>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</si>
  <si>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</si>
  <si>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</si>
  <si>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</si>
  <si>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</si>
  <si>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</si>
  <si>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</si>
  <si>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</si>
  <si>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</si>
  <si>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</si>
  <si>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</si>
  <si>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</si>
  <si>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</si>
  <si>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</si>
  <si>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</si>
  <si>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</si>
  <si>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</si>
  <si>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</si>
  <si>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</si>
  <si>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</si>
  <si>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</si>
  <si>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</si>
  <si>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</si>
  <si>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</si>
  <si>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</si>
  <si>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</si>
  <si>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</si>
  <si>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</si>
  <si>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</si>
  <si>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</si>
  <si>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</si>
  <si>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</si>
  <si>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</si>
  <si>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</si>
  <si>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</si>
  <si>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</si>
  <si>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</si>
  <si>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</si>
  <si>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</si>
  <si>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</si>
  <si>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</si>
  <si>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</si>
  <si>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</si>
  <si>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</si>
  <si>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</si>
  <si>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</si>
  <si>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</si>
  <si>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</si>
  <si>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</si>
  <si>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</si>
  <si>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</si>
  <si>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</si>
  <si>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</si>
  <si>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</si>
  <si>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</si>
  <si>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</si>
  <si>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</si>
  <si>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</si>
  <si>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</si>
  <si>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</si>
  <si>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</si>
  <si>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</si>
  <si>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</si>
  <si>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</si>
  <si>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</si>
  <si>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</si>
  <si>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</si>
  <si>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</si>
  <si>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</si>
  <si>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</si>
  <si>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</si>
  <si>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</si>
  <si>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</si>
  <si>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</si>
  <si>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</si>
  <si>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</si>
  <si>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</si>
  <si>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</si>
  <si>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</si>
  <si>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</si>
  <si>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</si>
  <si>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</si>
  <si>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</si>
  <si>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</si>
  <si>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</si>
  <si>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</si>
  <si>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</si>
  <si>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</si>
  <si>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</si>
  <si>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</si>
  <si>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</si>
  <si>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</si>
  <si>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</si>
  <si>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</si>
  <si>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</si>
  <si>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</si>
  <si>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</si>
  <si>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</si>
  <si>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</si>
  <si>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</si>
  <si>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</si>
  <si>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</si>
  <si>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</si>
  <si>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</si>
  <si>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</si>
  <si>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</si>
  <si>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</si>
  <si>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</si>
  <si>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</si>
  <si>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</si>
  <si>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</si>
  <si>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</si>
  <si>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</si>
  <si>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</si>
  <si>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</si>
  <si>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</si>
  <si>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</si>
  <si>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</si>
  <si>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</si>
  <si>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</si>
  <si>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</si>
  <si>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</si>
  <si>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</si>
  <si>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</si>
  <si>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</si>
  <si>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</si>
  <si>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</si>
  <si>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</si>
  <si>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</si>
  <si>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</si>
  <si>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</si>
  <si>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</si>
  <si>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</si>
  <si>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</si>
  <si>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</si>
  <si>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</si>
  <si>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</si>
  <si>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</si>
  <si>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</si>
  <si>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</si>
  <si>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</si>
  <si>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</si>
  <si>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</si>
  <si>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</si>
  <si>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</si>
  <si>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</si>
  <si>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</si>
  <si>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</si>
  <si>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</si>
  <si>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</si>
  <si>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</si>
  <si>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</si>
  <si>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</si>
  <si>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</si>
  <si>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</si>
  <si>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</si>
  <si>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</si>
  <si>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</si>
  <si>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</si>
  <si>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</si>
  <si>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</si>
  <si>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</si>
  <si>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</si>
  <si>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</si>
  <si>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</si>
  <si>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</si>
  <si>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</si>
  <si>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</si>
  <si>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</si>
  <si>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</si>
  <si>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</si>
  <si>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</si>
  <si>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</si>
  <si>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</si>
  <si>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</si>
  <si>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</si>
  <si>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</si>
  <si>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</si>
  <si>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</si>
  <si>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</si>
  <si>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</si>
  <si>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</si>
  <si>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</si>
  <si>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</si>
  <si>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</si>
  <si>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</si>
  <si>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</si>
  <si>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</si>
  <si>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</si>
  <si>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</si>
  <si>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</si>
  <si>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</si>
  <si>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</si>
  <si>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</si>
  <si>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</si>
  <si>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</si>
  <si>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</si>
  <si>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</si>
  <si>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</si>
  <si>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</si>
  <si>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</si>
  <si>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</si>
  <si>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</si>
  <si>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</si>
  <si>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</si>
  <si>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</si>
  <si>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</si>
  <si>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</si>
  <si>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</si>
  <si>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</si>
  <si>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</si>
  <si>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</si>
  <si>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</si>
  <si>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</si>
  <si>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</si>
  <si>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</si>
  <si>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</si>
  <si>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</si>
  <si>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</si>
  <si>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</si>
  <si>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</si>
  <si>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</si>
  <si>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</si>
  <si>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</si>
  <si>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</si>
  <si>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</si>
  <si>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</si>
  <si>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</si>
  <si>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</si>
  <si>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</si>
  <si>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</si>
  <si>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</si>
  <si>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</si>
  <si>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</si>
  <si>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</si>
  <si>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</si>
  <si>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</si>
  <si>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</si>
  <si>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</si>
  <si>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</si>
  <si>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</si>
  <si>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</si>
  <si>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</si>
  <si>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</si>
  <si>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</si>
  <si>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</si>
  <si>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</si>
  <si>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</si>
  <si>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</si>
  <si>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</si>
  <si>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</si>
  <si>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</si>
  <si>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</si>
  <si>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</si>
  <si>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</si>
  <si>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</si>
  <si>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</si>
  <si>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</si>
  <si>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</si>
  <si>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</si>
  <si>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</si>
  <si>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</si>
  <si>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</si>
  <si>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</si>
  <si>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</si>
  <si>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</si>
  <si>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</si>
  <si>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</si>
  <si>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</si>
  <si>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</si>
  <si>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</si>
  <si>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</si>
  <si>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</si>
  <si>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</si>
  <si>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</si>
  <si>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</si>
  <si>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</si>
  <si>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</si>
  <si>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</si>
  <si>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</si>
  <si>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</si>
  <si>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</si>
  <si>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</si>
  <si>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</si>
  <si>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</si>
  <si>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</si>
  <si>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</si>
  <si>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</si>
  <si>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</si>
  <si>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</si>
  <si>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</si>
  <si>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</si>
  <si>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</si>
  <si>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</si>
  <si>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</si>
  <si>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</si>
  <si>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</si>
  <si>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</si>
  <si>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</si>
  <si>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</si>
  <si>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</si>
  <si>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</si>
  <si>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</si>
  <si>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</si>
  <si>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</si>
  <si>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</si>
  <si>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</si>
  <si>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</si>
  <si>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</si>
  <si>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</si>
  <si>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</si>
  <si>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</si>
  <si>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</si>
  <si>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</si>
  <si>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</si>
  <si>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</si>
  <si>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</si>
  <si>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</si>
  <si>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</si>
  <si>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</si>
  <si>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</si>
  <si>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</si>
  <si>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</si>
  <si>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</si>
  <si>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</si>
  <si>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</si>
  <si>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</si>
  <si>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</si>
  <si>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</si>
  <si>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</si>
  <si>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</si>
  <si>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</si>
  <si>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</si>
  <si>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</si>
  <si>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</si>
  <si>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</si>
  <si>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</si>
  <si>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</si>
  <si>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</si>
  <si>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</si>
  <si>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</si>
  <si>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</si>
  <si>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</si>
  <si>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</si>
  <si>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</si>
  <si>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</si>
  <si>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</si>
  <si>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</si>
  <si>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</si>
  <si>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</si>
  <si>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</si>
  <si>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</si>
  <si>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</si>
  <si>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</si>
  <si>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</si>
  <si>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</si>
  <si>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</si>
  <si>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</si>
  <si>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</si>
  <si>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</si>
  <si>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</si>
  <si>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</si>
  <si>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</si>
  <si>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</si>
  <si>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</si>
  <si>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</si>
  <si>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</si>
  <si>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</si>
  <si>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</si>
  <si>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</si>
  <si>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</si>
  <si>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</si>
  <si>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</si>
  <si>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</si>
  <si>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</si>
  <si>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</si>
  <si>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</si>
  <si>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</si>
  <si>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</si>
  <si>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</si>
  <si>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</si>
  <si>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</si>
  <si>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</si>
  <si>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</si>
  <si>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</si>
  <si>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</si>
  <si>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</si>
  <si>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</si>
  <si>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</si>
  <si>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</si>
  <si>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</si>
  <si>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</si>
  <si>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</si>
  <si>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</si>
  <si>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</si>
  <si>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</si>
  <si>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</si>
  <si>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</si>
  <si>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</si>
  <si>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</si>
  <si>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</si>
  <si>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</si>
  <si>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</si>
  <si>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</si>
  <si>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</si>
  <si>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</si>
  <si>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</si>
  <si>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</si>
  <si>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</si>
  <si>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</si>
  <si>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</si>
  <si>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</si>
  <si>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</si>
  <si>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</si>
  <si>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</si>
  <si>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</si>
  <si>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</si>
  <si>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</si>
  <si>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</si>
  <si>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</si>
  <si>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</si>
  <si>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</si>
  <si>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</si>
  <si>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</si>
  <si>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</si>
  <si>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</si>
  <si>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</si>
  <si>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</si>
  <si>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</si>
  <si>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</si>
  <si>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</si>
  <si>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</si>
  <si>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</si>
  <si>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</si>
  <si>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</si>
  <si>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</si>
  <si>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</si>
  <si>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</si>
  <si>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</si>
  <si>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</si>
  <si>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</si>
  <si>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</si>
  <si>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</si>
  <si>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</si>
  <si>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</si>
  <si>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</si>
  <si>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</si>
  <si>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</si>
  <si>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</si>
  <si>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</si>
  <si>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</si>
  <si>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</si>
  <si>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</si>
  <si>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</si>
  <si>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</si>
  <si>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</si>
  <si>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</si>
  <si>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</si>
  <si>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</si>
  <si>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</si>
  <si>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</si>
  <si>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</si>
  <si>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</si>
  <si>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</si>
  <si>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</si>
  <si>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</si>
  <si>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</si>
  <si>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</si>
  <si>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</si>
  <si>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</si>
  <si>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</si>
  <si>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</si>
  <si>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</si>
  <si>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</si>
  <si>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</si>
  <si>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</si>
  <si>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</si>
  <si>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</si>
  <si>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</si>
  <si>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</si>
  <si>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</si>
  <si>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</si>
  <si>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</si>
  <si>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</si>
  <si>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</si>
  <si>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</si>
  <si>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</si>
  <si>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</si>
  <si>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</si>
  <si>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</si>
  <si>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</si>
  <si>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</si>
  <si>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</si>
  <si>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</si>
  <si>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</si>
  <si>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</si>
  <si>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</si>
  <si>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</si>
  <si>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</si>
  <si>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</si>
  <si>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</si>
  <si>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</si>
  <si>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</si>
  <si>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</si>
  <si>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</si>
  <si>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</si>
  <si>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</si>
  <si>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</si>
  <si>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</si>
  <si>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</si>
  <si>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</si>
  <si>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</si>
  <si>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</si>
  <si>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</si>
  <si>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</si>
  <si>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</si>
  <si>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</si>
  <si>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</si>
  <si>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</si>
  <si>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</si>
  <si>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</si>
  <si>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</si>
  <si>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</si>
  <si>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</si>
  <si>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</si>
  <si>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</si>
  <si>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</si>
  <si>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</si>
  <si>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</si>
  <si>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</si>
  <si>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</si>
  <si>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</si>
  <si>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</si>
  <si>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</si>
  <si>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</si>
  <si>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</si>
  <si>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</si>
  <si>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</si>
  <si>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</si>
  <si>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</si>
  <si>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</si>
  <si>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</si>
  <si>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</si>
  <si>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</si>
  <si>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</si>
  <si>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</si>
  <si>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</si>
  <si>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</si>
  <si>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</si>
  <si>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</si>
  <si>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</si>
  <si>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</si>
  <si>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</si>
  <si>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</si>
  <si>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</si>
  <si>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</si>
  <si>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</si>
  <si>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</si>
  <si>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</si>
  <si>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</si>
  <si>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</si>
  <si>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</si>
  <si>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</si>
  <si>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</si>
  <si>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</si>
  <si>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</si>
  <si>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</si>
  <si>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</si>
  <si>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</si>
  <si>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</si>
  <si>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</si>
  <si>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</si>
  <si>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</si>
  <si>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</si>
  <si>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</si>
  <si>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</si>
  <si>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</si>
  <si>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</si>
  <si>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</si>
  <si>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</si>
  <si>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</si>
  <si>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</si>
  <si>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</si>
  <si>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</si>
  <si>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</si>
  <si>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</si>
  <si>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</si>
  <si>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</si>
  <si>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</si>
  <si>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</si>
  <si>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</si>
  <si>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</si>
  <si>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</si>
  <si>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</si>
  <si>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</si>
  <si>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</si>
  <si>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</si>
  <si>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</si>
  <si>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</si>
  <si>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</si>
  <si>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</si>
  <si>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</si>
  <si>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</si>
  <si>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</si>
  <si>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</si>
  <si>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</si>
  <si>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</si>
  <si>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</si>
  <si>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</si>
  <si>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</si>
  <si>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</si>
  <si>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</si>
  <si>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</si>
  <si>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</si>
  <si>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</si>
  <si>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</si>
  <si>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</si>
  <si>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</si>
  <si>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</si>
  <si>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</si>
  <si>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</si>
  <si>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</si>
  <si>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</si>
  <si>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</si>
  <si>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</si>
  <si>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</si>
  <si>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</si>
  <si>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</si>
  <si>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</si>
  <si>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</si>
  <si>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</si>
  <si>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</si>
  <si>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</si>
  <si>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</si>
  <si>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</si>
  <si>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</si>
  <si>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</si>
  <si>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</si>
  <si>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</si>
  <si>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</si>
  <si>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</si>
  <si>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</si>
  <si>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</si>
  <si>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</si>
  <si>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</si>
  <si>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</si>
  <si>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</si>
  <si>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</si>
  <si>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</si>
  <si>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</si>
  <si>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</si>
  <si>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</si>
  <si>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</si>
  <si>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</si>
  <si>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</si>
  <si>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</si>
  <si>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</si>
  <si>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</si>
  <si>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</si>
  <si>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</si>
  <si>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</si>
  <si>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</si>
  <si>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</si>
  <si>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</si>
  <si>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</si>
  <si>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</si>
  <si>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</si>
  <si>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</si>
  <si>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</si>
  <si>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</si>
  <si>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</si>
  <si>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</si>
  <si>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</si>
  <si>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</si>
  <si>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</si>
  <si>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</si>
  <si>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</si>
  <si>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</si>
  <si>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</si>
  <si>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</si>
  <si>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</si>
  <si>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</si>
  <si>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</si>
  <si>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</si>
  <si>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</si>
  <si>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</si>
  <si>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</si>
  <si>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</si>
  <si>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</si>
  <si>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</si>
  <si>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</si>
  <si>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</si>
  <si>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</si>
  <si>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</si>
  <si>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</si>
  <si>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</si>
  <si>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</si>
  <si>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</si>
  <si>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</si>
  <si>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</si>
  <si>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</si>
  <si>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</si>
  <si>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</si>
  <si>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</si>
  <si>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</si>
  <si>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</si>
  <si>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</si>
  <si>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</si>
  <si>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</si>
  <si>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</si>
  <si>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</si>
  <si>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</si>
  <si>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</si>
  <si>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</si>
  <si>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</si>
  <si>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</si>
  <si>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</si>
  <si>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</si>
  <si>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</si>
  <si>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</si>
  <si>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</si>
  <si>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</si>
  <si>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</si>
  <si>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</si>
  <si>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</si>
  <si>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</si>
  <si>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</si>
  <si>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</si>
  <si>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</si>
  <si>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</si>
  <si>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</si>
  <si>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</si>
  <si>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</si>
  <si>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</si>
  <si>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</si>
  <si>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</si>
  <si>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</si>
  <si>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</si>
  <si>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</si>
  <si>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</si>
  <si>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</si>
  <si>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</si>
  <si>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</si>
  <si>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</si>
  <si>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</si>
  <si>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</si>
  <si>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</si>
  <si>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</si>
  <si>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</si>
  <si>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</si>
  <si>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</si>
  <si>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</si>
  <si>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</si>
  <si>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</si>
  <si>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</si>
  <si>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</si>
  <si>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</si>
  <si>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</si>
  <si>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</si>
  <si>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</si>
  <si>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</si>
  <si>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</si>
  <si>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</si>
  <si>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</si>
  <si>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</si>
  <si>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</si>
  <si>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</si>
  <si>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</si>
  <si>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</si>
  <si>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</si>
  <si>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</si>
  <si>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</si>
  <si>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</si>
  <si>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</si>
  <si>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</si>
  <si>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</si>
  <si>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</si>
  <si>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</si>
  <si>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</si>
  <si>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</si>
  <si>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</si>
  <si>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</si>
  <si>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</si>
  <si>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</si>
  <si>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</si>
  <si>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</si>
  <si>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</si>
  <si>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</si>
  <si>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</si>
  <si>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</si>
  <si>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</si>
  <si>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</si>
  <si>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</si>
  <si>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</si>
  <si>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</si>
  <si>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</si>
  <si>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</si>
  <si>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</si>
  <si>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</si>
  <si>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</si>
  <si>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</si>
  <si>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</si>
  <si>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</si>
  <si>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</si>
  <si>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</si>
  <si>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</si>
  <si>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</si>
  <si>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</si>
  <si>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</si>
  <si>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</si>
  <si>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</si>
  <si>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</si>
  <si>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</si>
  <si>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</si>
  <si>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</si>
  <si>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</si>
  <si>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</si>
  <si>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</si>
  <si>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</si>
  <si>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</si>
  <si>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</si>
  <si>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</si>
  <si>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</si>
  <si>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</si>
  <si>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</si>
  <si>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</si>
  <si>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</si>
  <si>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</si>
  <si>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</si>
  <si>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</si>
  <si>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</si>
  <si>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</si>
  <si>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</si>
  <si>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</si>
  <si>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</si>
  <si>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</si>
  <si>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</si>
  <si>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</si>
  <si>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</si>
  <si>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</si>
  <si>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</si>
  <si>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</si>
  <si>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</si>
  <si>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</si>
  <si>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</si>
  <si>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</si>
  <si>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</si>
  <si>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</si>
  <si>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</si>
  <si>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</si>
  <si>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</si>
  <si>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</si>
  <si>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</si>
  <si>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</si>
  <si>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</si>
  <si>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</si>
  <si>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</si>
  <si>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</si>
  <si>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</si>
  <si>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</si>
  <si>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</si>
  <si>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</si>
  <si>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</si>
  <si>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</si>
  <si>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</si>
  <si>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</si>
  <si>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</si>
  <si>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</si>
  <si>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</si>
  <si>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</si>
  <si>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</si>
  <si>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</si>
  <si>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</si>
  <si>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</si>
  <si>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</si>
  <si>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</si>
  <si>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</si>
  <si>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</si>
  <si>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</si>
  <si>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</si>
  <si>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</si>
  <si>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</si>
  <si>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</si>
  <si>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</si>
  <si>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</si>
  <si>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</si>
  <si>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</si>
  <si>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</si>
  <si>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</si>
  <si>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</si>
  <si>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</si>
  <si>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</si>
  <si>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</si>
  <si>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</si>
  <si>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</si>
  <si>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</si>
  <si>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</si>
  <si>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</si>
  <si>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</si>
  <si>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</si>
  <si>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</si>
  <si>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</si>
  <si>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</si>
  <si>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</si>
  <si>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</si>
  <si>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</si>
  <si>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</si>
  <si>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</si>
  <si>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</si>
  <si>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</si>
  <si>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</si>
  <si>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</si>
  <si>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</si>
  <si>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</si>
  <si>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</si>
  <si>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</si>
  <si>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</si>
  <si>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</si>
  <si>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</si>
  <si>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</si>
  <si>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</si>
  <si>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</si>
  <si>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</si>
  <si>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</si>
  <si>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</si>
  <si>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</si>
  <si>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</si>
  <si>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</si>
  <si>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</si>
  <si>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</si>
  <si>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</si>
  <si>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</si>
  <si>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</si>
  <si>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</si>
  <si>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</si>
  <si>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</si>
  <si>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</si>
  <si>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</si>
  <si>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</si>
  <si>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</si>
  <si>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</si>
  <si>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</si>
  <si>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</si>
  <si>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</si>
  <si>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</si>
  <si>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</si>
  <si>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</si>
  <si>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</si>
  <si>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</si>
  <si>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</si>
  <si>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</si>
  <si>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</si>
  <si>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</si>
  <si>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</si>
  <si>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</si>
  <si>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</si>
  <si>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</si>
  <si>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</si>
  <si>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</si>
  <si>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</si>
  <si>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</si>
  <si>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</si>
  <si>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</si>
  <si>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</si>
  <si>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</si>
  <si>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</si>
  <si>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</si>
  <si>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</si>
  <si>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</si>
  <si>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</si>
  <si>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</si>
  <si>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</si>
  <si>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</si>
  <si>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</si>
  <si>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</si>
  <si>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</si>
  <si>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</si>
  <si>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</si>
  <si>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</si>
  <si>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</si>
  <si>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</si>
  <si>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</si>
  <si>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</si>
  <si>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</si>
  <si>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</si>
  <si>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</si>
  <si>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</si>
  <si>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</si>
  <si>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</si>
  <si>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</si>
  <si>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</si>
  <si>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</si>
  <si>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</si>
  <si>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</si>
  <si>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</si>
  <si>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</si>
  <si>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</si>
  <si>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</si>
  <si>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</si>
  <si>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</si>
  <si>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</si>
  <si>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</si>
  <si>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</si>
  <si>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</si>
  <si>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</si>
  <si>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</si>
  <si>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</si>
  <si>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</si>
  <si>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</si>
  <si>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</si>
  <si>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</si>
  <si>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</si>
  <si>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</si>
  <si>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</si>
  <si>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</si>
  <si>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</si>
  <si>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</si>
  <si>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</si>
  <si>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</si>
  <si>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</si>
  <si>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</si>
  <si>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</si>
  <si>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</si>
  <si>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</si>
  <si>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</si>
  <si>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</si>
  <si>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</si>
  <si>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</si>
  <si>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</si>
  <si>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</si>
  <si>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</si>
  <si>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</si>
  <si>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</si>
  <si>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</si>
  <si>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</si>
  <si>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</si>
  <si>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</si>
  <si>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</si>
  <si>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</si>
  <si>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</si>
  <si>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</si>
  <si>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</si>
  <si>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</si>
  <si>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</si>
  <si>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</si>
  <si>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</si>
  <si>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</si>
  <si>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</si>
  <si>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</si>
  <si>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</si>
  <si>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</si>
  <si>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</si>
  <si>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</si>
  <si>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</si>
  <si>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</si>
  <si>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</si>
  <si>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</si>
  <si>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</si>
  <si>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</si>
  <si>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</si>
  <si>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</si>
  <si>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</si>
  <si>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</si>
  <si>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</si>
  <si>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</si>
  <si>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</si>
  <si>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</si>
  <si>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</si>
  <si>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</si>
  <si>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</si>
  <si>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</si>
  <si>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</si>
  <si>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</si>
  <si>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</si>
  <si>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</si>
  <si>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</si>
  <si>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</si>
  <si>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</si>
  <si>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</si>
  <si>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</si>
  <si>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</si>
  <si>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</si>
  <si>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</si>
  <si>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</si>
  <si>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</si>
  <si>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</si>
  <si>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</si>
  <si>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</si>
  <si>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</si>
  <si>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</si>
  <si>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</si>
  <si>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</si>
  <si>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</si>
  <si>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</si>
  <si>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</si>
  <si>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</si>
  <si>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</si>
  <si>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</si>
  <si>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</si>
  <si>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</si>
  <si>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</si>
  <si>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</si>
  <si>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</si>
  <si>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</si>
  <si>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</si>
  <si>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</si>
  <si>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</si>
  <si>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</si>
  <si>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</si>
  <si>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</si>
  <si>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</si>
  <si>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</si>
  <si>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</si>
  <si>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</si>
  <si>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</si>
  <si>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</si>
  <si>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</si>
  <si>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</si>
  <si>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</si>
  <si>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</si>
  <si>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</si>
  <si>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</si>
  <si>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</si>
  <si>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</si>
  <si>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</si>
  <si>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</si>
  <si>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</si>
  <si>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</si>
  <si>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</si>
  <si>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</si>
  <si>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</si>
  <si>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</si>
  <si>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</si>
  <si>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</si>
  <si>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</si>
  <si>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</si>
  <si>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</si>
  <si>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</si>
  <si>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</si>
  <si>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</si>
  <si>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</si>
  <si>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</si>
  <si>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</si>
  <si>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</si>
  <si>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</si>
  <si>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</si>
  <si>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</si>
  <si>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</si>
  <si>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</si>
  <si>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</si>
  <si>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</si>
  <si>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</si>
  <si>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</si>
  <si>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</si>
  <si>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</si>
  <si>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</si>
  <si>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</si>
  <si>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</si>
  <si>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</si>
  <si>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</si>
  <si>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</si>
  <si>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</si>
  <si>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</si>
  <si>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</si>
  <si>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</si>
  <si>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</si>
  <si>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</si>
  <si>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</si>
  <si>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</si>
  <si>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</si>
  <si>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</si>
  <si>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</si>
  <si>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</si>
  <si>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</si>
  <si>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</si>
  <si>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</si>
  <si>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</si>
  <si>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</si>
  <si>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</si>
  <si>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</si>
  <si>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</si>
  <si>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</si>
  <si>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</si>
  <si>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</si>
  <si>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</si>
  <si>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</si>
  <si>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</si>
  <si>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</si>
  <si>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</si>
  <si>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</si>
  <si>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</si>
  <si>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</si>
  <si>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</si>
  <si>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</si>
  <si>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</si>
  <si>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</si>
  <si>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</si>
  <si>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</si>
  <si>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</si>
  <si>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</si>
  <si>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</si>
  <si>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</si>
  <si>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</si>
  <si>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</si>
  <si>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</si>
  <si>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</si>
  <si>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</si>
  <si>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</si>
  <si>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</si>
  <si>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</si>
  <si>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</si>
  <si>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</si>
  <si>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</si>
  <si>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</si>
  <si>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</si>
  <si>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</si>
  <si>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</si>
  <si>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</si>
  <si>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</si>
  <si>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</si>
  <si>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</si>
  <si>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</si>
  <si>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</si>
  <si>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</si>
  <si>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</si>
  <si>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</si>
  <si>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</si>
  <si>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</si>
  <si>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</si>
  <si>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</si>
  <si>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</si>
  <si>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</si>
  <si>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</si>
  <si>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</si>
  <si>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</si>
  <si>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</si>
  <si>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</si>
  <si>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</si>
  <si>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</si>
  <si>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</si>
  <si>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</si>
  <si>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</si>
  <si>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</si>
  <si>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</si>
  <si>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</si>
  <si>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</si>
  <si>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</si>
  <si>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</si>
  <si>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</si>
  <si>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</si>
  <si>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</si>
  <si>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</si>
  <si>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</si>
  <si>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</si>
  <si>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</si>
  <si>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</si>
  <si>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</si>
  <si>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</si>
  <si>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</si>
  <si>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</si>
  <si>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</si>
  <si>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</si>
  <si>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</si>
  <si>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</si>
  <si>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</si>
  <si>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</si>
  <si>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</si>
  <si>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</si>
  <si>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</si>
  <si>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</si>
  <si>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</si>
  <si>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</si>
  <si>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</si>
  <si>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</si>
  <si>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</si>
  <si>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</si>
  <si>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</si>
  <si>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</si>
  <si>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</si>
  <si>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</si>
  <si>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</si>
  <si>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</si>
  <si>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</si>
  <si>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</si>
  <si>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</si>
  <si>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</si>
  <si>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</si>
  <si>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</si>
  <si>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</si>
  <si>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</si>
  <si>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</si>
  <si>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</si>
  <si>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</si>
  <si>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</si>
  <si>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</si>
  <si>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</si>
  <si>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</si>
  <si>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</si>
  <si>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</si>
  <si>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</si>
  <si>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</si>
  <si>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</si>
  <si>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</si>
  <si>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</si>
  <si>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</si>
  <si>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</si>
  <si>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</si>
  <si>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</si>
  <si>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</si>
  <si>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</si>
  <si>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</si>
  <si>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</si>
  <si>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</si>
  <si>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</si>
  <si>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</si>
  <si>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</si>
  <si>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</si>
  <si>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</si>
  <si>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</si>
  <si>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</si>
  <si>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</si>
  <si>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</si>
  <si>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</si>
  <si>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</si>
  <si>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</si>
  <si>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</si>
  <si>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</si>
  <si>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</si>
  <si>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</si>
  <si>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</si>
  <si>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</si>
  <si>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</si>
  <si>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</si>
  <si>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</si>
  <si>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</si>
  <si>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</si>
  <si>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</si>
  <si>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</si>
  <si>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</si>
  <si>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</si>
  <si>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</si>
  <si>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</si>
  <si>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</si>
  <si>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</si>
  <si>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</si>
  <si>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</si>
  <si>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</si>
  <si>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</si>
  <si>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</si>
  <si>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</si>
  <si>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</si>
  <si>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</si>
  <si>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</si>
  <si>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</si>
  <si>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</si>
  <si>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</si>
  <si>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</si>
  <si>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</si>
  <si>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</si>
  <si>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</si>
  <si>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</si>
  <si>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</si>
  <si>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</si>
  <si>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</si>
  <si>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</si>
  <si>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</si>
  <si>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</si>
  <si>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</si>
  <si>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</si>
  <si>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</si>
  <si>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</si>
  <si>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</si>
  <si>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</si>
  <si>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</si>
  <si>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</si>
  <si>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</si>
  <si>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</si>
  <si>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</si>
  <si>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</si>
  <si>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</si>
  <si>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</si>
  <si>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</si>
  <si>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</si>
  <si>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</si>
  <si>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</si>
  <si>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</si>
  <si>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</si>
  <si>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</si>
  <si>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</si>
  <si>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</si>
  <si>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</si>
  <si>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</si>
  <si>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</si>
  <si>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</si>
  <si>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</si>
  <si>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</si>
  <si>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</si>
  <si>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</si>
  <si>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</si>
  <si>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</si>
  <si>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</si>
  <si>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</si>
  <si>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</si>
  <si>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</si>
  <si>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</si>
  <si>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</si>
  <si>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</si>
  <si>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</si>
  <si>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</si>
  <si>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</si>
  <si>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</si>
  <si>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</si>
  <si>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</si>
  <si>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</si>
  <si>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</si>
  <si>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</si>
  <si>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</si>
  <si>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</si>
  <si>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</si>
  <si>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</si>
  <si>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</si>
  <si>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</si>
  <si>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</si>
  <si>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</si>
  <si>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</si>
  <si>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</si>
  <si>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</si>
  <si>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</si>
  <si>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</si>
  <si>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</si>
  <si>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</si>
  <si>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</si>
  <si>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</si>
  <si>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</si>
  <si>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</si>
  <si>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</si>
  <si>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</si>
  <si>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</si>
  <si>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</si>
  <si>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</si>
  <si>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</si>
  <si>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</si>
  <si>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</si>
  <si>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</si>
  <si>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</si>
  <si>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</si>
  <si>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</si>
  <si>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</si>
  <si>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</si>
  <si>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</si>
  <si>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</si>
  <si>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</si>
  <si>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</si>
  <si>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</si>
  <si>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</si>
  <si>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</si>
  <si>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</si>
  <si>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</si>
  <si>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</si>
  <si>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</si>
  <si>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</si>
  <si>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</si>
  <si>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</si>
  <si>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</si>
  <si>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</si>
  <si>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</si>
  <si>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</si>
  <si>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</si>
  <si>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</si>
  <si>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</si>
  <si>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</si>
  <si>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</si>
  <si>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</si>
  <si>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</si>
  <si>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</si>
  <si>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</si>
  <si>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</si>
  <si>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</si>
  <si>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</si>
  <si>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</si>
  <si>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</si>
  <si>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</si>
  <si>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</si>
  <si>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</si>
  <si>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</si>
  <si>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</si>
  <si>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</si>
  <si>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</si>
  <si>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</si>
  <si>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</si>
  <si>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</si>
  <si>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</si>
  <si>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</si>
  <si>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</si>
  <si>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</si>
  <si>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</si>
  <si>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</si>
  <si>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</si>
  <si>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</si>
  <si>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</si>
  <si>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</si>
  <si>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</si>
  <si>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</si>
  <si>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</si>
  <si>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</si>
  <si>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</si>
  <si>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</si>
  <si>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</si>
  <si>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</si>
  <si>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</si>
  <si>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</si>
  <si>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</si>
  <si>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</si>
  <si>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</si>
  <si>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</si>
  <si>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</si>
  <si>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</si>
  <si>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</si>
  <si>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</si>
  <si>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</si>
  <si>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</si>
  <si>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</si>
  <si>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</si>
  <si>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</si>
  <si>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</si>
  <si>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</si>
  <si>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</si>
  <si>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</si>
  <si>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</si>
  <si>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</si>
  <si>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</si>
  <si>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</si>
  <si>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</si>
  <si>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</si>
  <si>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</si>
  <si>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</si>
  <si>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</si>
  <si>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</si>
  <si>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</si>
  <si>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</si>
  <si>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</si>
  <si>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</si>
  <si>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</si>
  <si>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</si>
  <si>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</si>
  <si>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</si>
  <si>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</si>
  <si>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</si>
  <si>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</si>
  <si>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</si>
  <si>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</si>
  <si>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</si>
  <si>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</si>
  <si>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</si>
  <si>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</si>
  <si>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</si>
  <si>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</si>
  <si>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</si>
  <si>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</si>
  <si>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</si>
  <si>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</si>
  <si>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</si>
  <si>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</si>
  <si>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</si>
  <si>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</si>
  <si>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</si>
  <si>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</si>
  <si>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</si>
  <si>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</si>
  <si>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</si>
  <si>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</si>
  <si>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</si>
  <si>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</si>
  <si>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</si>
  <si>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</si>
  <si>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</si>
  <si>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</si>
  <si>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</si>
  <si>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</si>
  <si>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</si>
  <si>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</si>
  <si>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</si>
  <si>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</si>
  <si>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</si>
  <si>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</si>
  <si>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</si>
  <si>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</si>
  <si>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</si>
  <si>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</si>
  <si>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</si>
  <si>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</si>
  <si>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</si>
  <si>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</si>
  <si>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</si>
  <si>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</si>
  <si>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</si>
  <si>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</si>
  <si>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</si>
  <si>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</si>
  <si>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</si>
  <si>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</si>
  <si>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</si>
  <si>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</si>
  <si>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</si>
  <si>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</si>
  <si>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</si>
  <si>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</si>
  <si>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</si>
  <si>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</si>
  <si>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</si>
  <si>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</si>
  <si>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</si>
  <si>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</si>
  <si>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</si>
  <si>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</si>
  <si>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</si>
  <si>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</si>
  <si>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</si>
  <si>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</si>
  <si>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</si>
  <si>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</si>
  <si>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</si>
  <si>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</si>
  <si>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</si>
  <si>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</si>
  <si>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</si>
  <si>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</si>
  <si>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</si>
  <si>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</si>
  <si>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</si>
  <si>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</si>
  <si>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</si>
  <si>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</si>
  <si>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</si>
  <si>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</si>
  <si>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</si>
  <si>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</si>
  <si>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</si>
  <si>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</si>
  <si>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</si>
  <si>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</si>
  <si>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</si>
  <si>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</si>
  <si>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</si>
  <si>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</si>
  <si>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</si>
  <si>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</si>
  <si>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</si>
  <si>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</si>
  <si>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</si>
  <si>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</si>
  <si>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</si>
  <si>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</si>
  <si>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</si>
  <si>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</si>
  <si>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</si>
  <si>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</si>
  <si>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</si>
  <si>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</si>
  <si>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</si>
  <si>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</si>
  <si>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</si>
  <si>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</si>
  <si>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</si>
  <si>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</si>
  <si>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</si>
  <si>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</si>
  <si>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</si>
  <si>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</si>
  <si>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</si>
  <si>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</si>
  <si>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</si>
  <si>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</si>
  <si>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</si>
  <si>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</si>
  <si>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</si>
  <si>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</si>
  <si>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</si>
  <si>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</si>
  <si>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</si>
  <si>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</si>
  <si>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</si>
  <si>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</si>
  <si>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</si>
  <si>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</si>
  <si>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</si>
  <si>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</si>
  <si>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</si>
  <si>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</si>
  <si>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</si>
  <si>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</si>
  <si>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</si>
  <si>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</si>
  <si>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</si>
  <si>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</si>
  <si>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</si>
  <si>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</si>
  <si>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</si>
  <si>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</si>
  <si>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</si>
  <si>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</si>
  <si>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</si>
  <si>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</si>
  <si>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</si>
  <si>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</si>
  <si>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</si>
  <si>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</si>
  <si>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</si>
  <si>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</si>
  <si>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</si>
  <si>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</si>
  <si>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</si>
  <si>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</si>
  <si>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</si>
  <si>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</si>
  <si>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</si>
  <si>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</si>
  <si>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</si>
  <si>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</si>
  <si>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</si>
  <si>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</si>
  <si>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</si>
  <si>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</si>
  <si>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</si>
  <si>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</si>
  <si>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</si>
  <si>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</si>
  <si>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</si>
  <si>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</si>
  <si>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</si>
  <si>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</si>
  <si>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</si>
  <si>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</si>
  <si>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</si>
  <si>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</si>
  <si>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</si>
  <si>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</si>
  <si>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</si>
  <si>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</si>
  <si>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</si>
  <si>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</si>
  <si>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</si>
  <si>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</si>
  <si>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</si>
  <si>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</si>
  <si>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</si>
  <si>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</si>
  <si>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</si>
  <si>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</si>
  <si>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</si>
  <si>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</si>
  <si>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</si>
  <si>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</si>
  <si>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</si>
  <si>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</si>
  <si>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</si>
  <si>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</si>
  <si>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</si>
  <si>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</si>
  <si>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</si>
  <si>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</si>
  <si>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</si>
  <si>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</si>
  <si>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</si>
  <si>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</si>
  <si>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</si>
  <si>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</si>
  <si>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</si>
  <si>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</si>
  <si>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</si>
  <si>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</si>
  <si>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</si>
  <si>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</si>
  <si>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</si>
  <si>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</si>
  <si>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</si>
  <si>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</si>
  <si>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</si>
  <si>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</si>
  <si>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</si>
  <si>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</si>
  <si>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</si>
  <si>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</si>
  <si>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</si>
  <si>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</si>
  <si>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</si>
  <si>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</si>
  <si>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</si>
  <si>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</si>
  <si>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</si>
  <si>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</si>
  <si>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</si>
  <si>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</si>
  <si>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</si>
  <si>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</si>
  <si>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</si>
  <si>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</si>
  <si>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</si>
  <si>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</si>
  <si>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</si>
  <si>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</si>
  <si>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</si>
  <si>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</si>
  <si>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</si>
  <si>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</si>
  <si>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</si>
  <si>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</si>
  <si>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</si>
  <si>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</si>
  <si>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</si>
  <si>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</si>
  <si>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</si>
  <si>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</si>
  <si>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</si>
  <si>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</si>
  <si>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</si>
  <si>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</si>
  <si>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</si>
  <si>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</si>
  <si>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</si>
  <si>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</si>
  <si>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</si>
  <si>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</si>
  <si>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</si>
  <si>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</si>
  <si>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</si>
  <si>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</si>
  <si>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</si>
  <si>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</si>
  <si>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</si>
  <si>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</si>
  <si>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</si>
  <si>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</si>
  <si>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</si>
  <si>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</si>
  <si>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</si>
  <si>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</si>
  <si>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</si>
  <si>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</si>
  <si>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</si>
  <si>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</si>
  <si>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</si>
  <si>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</si>
  <si>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</si>
  <si>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</si>
  <si>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</si>
  <si>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</si>
  <si>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</si>
  <si>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</si>
  <si>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</si>
  <si>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</si>
  <si>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</si>
  <si>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</si>
  <si>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</si>
  <si>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</si>
  <si>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</si>
  <si>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</si>
  <si>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</si>
  <si>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</si>
  <si>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</si>
  <si>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</si>
  <si>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</si>
  <si>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</si>
  <si>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</si>
  <si>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</si>
  <si>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</si>
  <si>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</si>
  <si>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</si>
  <si>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</si>
  <si>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</si>
  <si>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</si>
  <si>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</si>
  <si>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</si>
  <si>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</si>
  <si>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</si>
  <si>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</si>
  <si>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</si>
  <si>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</si>
  <si>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</si>
  <si>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</si>
  <si>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</si>
  <si>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</si>
  <si>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</si>
  <si>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</si>
  <si>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</si>
  <si>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</si>
  <si>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</si>
  <si>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</si>
  <si>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</si>
  <si>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</si>
  <si>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</si>
  <si>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</si>
  <si>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</si>
  <si>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</si>
  <si>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</si>
  <si>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</si>
  <si>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</si>
  <si>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</si>
  <si>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</si>
  <si>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</si>
  <si>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</si>
  <si>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</si>
  <si>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</si>
  <si>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</si>
  <si>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</si>
  <si>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</si>
  <si>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</si>
  <si>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</si>
  <si>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</si>
  <si>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</si>
  <si>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</si>
  <si>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</si>
  <si>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</si>
  <si>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</si>
  <si>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</si>
  <si>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</si>
  <si>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</si>
  <si>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</si>
  <si>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</si>
  <si>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</si>
  <si>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</si>
  <si>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</si>
  <si>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</si>
  <si>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</si>
  <si>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</si>
  <si>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</si>
  <si>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</si>
  <si>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</si>
  <si>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</si>
  <si>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</si>
  <si>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</si>
  <si>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</si>
  <si>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</si>
  <si>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</si>
  <si>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</si>
  <si>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</si>
  <si>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</si>
  <si>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</si>
  <si>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</si>
  <si>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</si>
  <si>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</si>
  <si>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</si>
  <si>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</si>
  <si>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</si>
  <si>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</si>
  <si>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</si>
  <si>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</si>
  <si>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</si>
  <si>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</si>
  <si>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</si>
  <si>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</si>
  <si>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</si>
  <si>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</si>
  <si>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</si>
  <si>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</si>
  <si>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</si>
  <si>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</si>
  <si>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</si>
  <si>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</si>
  <si>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</si>
  <si>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</si>
  <si>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</si>
  <si>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</si>
  <si>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</si>
  <si>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</si>
  <si>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</si>
  <si>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</si>
  <si>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</si>
  <si>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</si>
  <si>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</si>
  <si>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</si>
  <si>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</si>
  <si>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</si>
  <si>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</si>
  <si>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</si>
  <si>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</si>
  <si>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</si>
  <si>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</si>
  <si>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</si>
  <si>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</si>
  <si>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</si>
  <si>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</si>
  <si>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</si>
  <si>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</si>
  <si>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</si>
  <si>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</si>
  <si>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</si>
  <si>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</si>
  <si>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</si>
  <si>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</si>
  <si>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</si>
  <si>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</si>
  <si>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</si>
  <si>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</si>
  <si>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</si>
  <si>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</si>
  <si>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</si>
  <si>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</si>
  <si>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</si>
  <si>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</si>
  <si>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</si>
  <si>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</si>
  <si>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</si>
  <si>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</si>
  <si>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</si>
  <si>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</si>
  <si>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</si>
  <si>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</si>
  <si>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</si>
  <si>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</si>
  <si>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</si>
  <si>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</si>
  <si>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</si>
  <si>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</si>
  <si>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</si>
  <si>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</si>
  <si>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</si>
  <si>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</si>
  <si>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</si>
  <si>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</si>
  <si>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</si>
  <si>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</si>
  <si>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</si>
  <si>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</si>
  <si>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</si>
  <si>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</si>
  <si>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</si>
  <si>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</si>
  <si>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</si>
  <si>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</si>
  <si>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</si>
  <si>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</si>
  <si>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</si>
  <si>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</si>
  <si>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</si>
  <si>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</si>
  <si>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</si>
  <si>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</si>
  <si>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</si>
  <si>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</si>
  <si>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</si>
  <si>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</si>
  <si>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</si>
  <si>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</si>
  <si>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</si>
  <si>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</si>
  <si>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</si>
  <si>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</si>
  <si>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</si>
  <si>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</si>
  <si>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</si>
  <si>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</si>
  <si>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</si>
  <si>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</si>
  <si>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</si>
  <si>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</si>
  <si>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</si>
  <si>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</si>
  <si>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</si>
  <si>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</si>
  <si>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</si>
  <si>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</si>
  <si>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</si>
  <si>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</si>
  <si>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</si>
  <si>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</si>
  <si>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</si>
  <si>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</si>
  <si>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</si>
  <si>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</si>
  <si>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</si>
  <si>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</si>
  <si>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</si>
  <si>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</si>
  <si>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</si>
  <si>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</si>
  <si>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</si>
  <si>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</si>
  <si>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</si>
  <si>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</si>
  <si>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</si>
  <si>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</si>
  <si>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</si>
  <si>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</si>
  <si>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</si>
  <si>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</si>
  <si>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</si>
  <si>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</si>
  <si>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</si>
  <si>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</si>
  <si>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</si>
  <si>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</si>
  <si>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</si>
  <si>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</si>
  <si>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</si>
  <si>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</si>
  <si>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</si>
  <si>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</si>
  <si>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</si>
  <si>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</si>
  <si>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</si>
  <si>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</si>
  <si>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</si>
  <si>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</si>
  <si>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</si>
  <si>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</si>
  <si>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</si>
  <si>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</si>
  <si>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</si>
  <si>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</si>
  <si>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</si>
  <si>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</si>
  <si>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</si>
  <si>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</si>
  <si>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</si>
  <si>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</si>
  <si>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</si>
  <si>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</si>
  <si>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</si>
  <si>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</si>
  <si>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</si>
  <si>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</si>
  <si>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</si>
  <si>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</si>
  <si>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</si>
  <si>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</si>
  <si>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</si>
  <si>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</si>
  <si>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</si>
  <si>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</si>
  <si>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</si>
  <si>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</si>
  <si>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</si>
  <si>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</si>
  <si>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</si>
  <si>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</si>
  <si>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</si>
  <si>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</si>
  <si>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</si>
  <si>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</si>
  <si>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</si>
  <si>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</si>
  <si>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</si>
  <si>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</si>
  <si>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</si>
  <si>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</si>
  <si>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</si>
  <si>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</si>
  <si>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</si>
  <si>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</si>
  <si>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</si>
  <si>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</si>
  <si>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</si>
  <si>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</si>
  <si>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</si>
  <si>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</si>
  <si>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</si>
  <si>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</si>
  <si>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</si>
  <si>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</si>
  <si>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</si>
  <si>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</si>
  <si>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</si>
  <si>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</si>
  <si>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</si>
  <si>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</si>
  <si>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</si>
  <si>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</si>
  <si>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</si>
  <si>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</si>
  <si>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</si>
  <si>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</si>
  <si>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</si>
  <si>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</si>
  <si>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</si>
  <si>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</si>
  <si>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</si>
  <si>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</si>
  <si>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</si>
  <si>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</si>
  <si>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</si>
  <si>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</si>
  <si>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</si>
  <si>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</si>
  <si>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</si>
  <si>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</si>
  <si>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</si>
  <si>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</si>
  <si>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</si>
  <si>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</si>
  <si>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</si>
  <si>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</si>
  <si>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</si>
  <si>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</si>
  <si>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</si>
  <si>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</si>
  <si>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</si>
  <si>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</si>
  <si>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</si>
  <si>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</si>
  <si>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</si>
  <si>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</si>
  <si>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</si>
  <si>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</si>
  <si>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</si>
  <si>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</si>
  <si>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</si>
  <si>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</si>
  <si>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</si>
  <si>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</si>
  <si>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</si>
  <si>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</si>
  <si>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</si>
  <si>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</si>
  <si>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</si>
  <si>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</si>
  <si>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</si>
  <si>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</si>
  <si>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</si>
  <si>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</si>
  <si>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</si>
  <si>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</si>
  <si>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</si>
  <si>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</si>
  <si>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</si>
  <si>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</si>
  <si>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</si>
  <si>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</si>
  <si>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</si>
  <si>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</si>
  <si>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</si>
  <si>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</si>
  <si>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</si>
  <si>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</si>
  <si>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</si>
  <si>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</si>
  <si>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</si>
  <si>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</si>
  <si>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</si>
  <si>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</si>
  <si>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</si>
  <si>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</si>
  <si>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</si>
  <si>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</si>
  <si>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</si>
  <si>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</si>
  <si>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</si>
  <si>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</si>
  <si>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</si>
  <si>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</si>
  <si>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</si>
  <si>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</si>
  <si>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</si>
  <si>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</si>
  <si>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</si>
  <si>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</si>
  <si>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</si>
  <si>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</si>
  <si>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</si>
  <si>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</si>
  <si>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</si>
  <si>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</si>
  <si>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</si>
  <si>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</si>
  <si>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</si>
  <si>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</si>
  <si>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</si>
  <si>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</si>
  <si>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</si>
  <si>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</si>
  <si>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</si>
  <si>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</si>
  <si>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</si>
  <si>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</si>
  <si>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</si>
  <si>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</si>
  <si>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</si>
  <si>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</si>
  <si>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</si>
  <si>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</si>
  <si>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</si>
  <si>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</si>
  <si>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</si>
  <si>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</si>
  <si>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</si>
  <si>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</si>
  <si>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</si>
  <si>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</si>
  <si>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</si>
  <si>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</si>
  <si>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</si>
  <si>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</si>
  <si>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</si>
  <si>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</si>
  <si>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</si>
  <si>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</si>
  <si>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</si>
  <si>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</si>
  <si>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</si>
  <si>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</si>
  <si>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</si>
  <si>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</si>
  <si>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</si>
  <si>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</si>
  <si>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</si>
  <si>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</si>
  <si>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</si>
  <si>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</si>
  <si>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</si>
  <si>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</si>
  <si>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</si>
  <si>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</si>
  <si>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</si>
  <si>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</si>
  <si>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</si>
  <si>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</si>
  <si>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</si>
  <si>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</si>
  <si>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</si>
  <si>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</si>
  <si>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</si>
  <si>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</si>
  <si>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</si>
  <si>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</si>
  <si>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</si>
  <si>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</si>
  <si>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</si>
  <si>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</si>
  <si>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</si>
  <si>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</si>
  <si>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</si>
  <si>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</si>
  <si>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</si>
  <si>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</si>
  <si>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</si>
  <si>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</si>
  <si>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</si>
  <si>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</si>
  <si>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</si>
  <si>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</si>
  <si>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</si>
  <si>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</si>
  <si>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</si>
  <si>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</si>
  <si>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</si>
  <si>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</si>
  <si>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</si>
  <si>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</si>
  <si>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</si>
  <si>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</si>
  <si>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</si>
  <si>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</si>
  <si>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</si>
  <si>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</si>
  <si>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</si>
  <si>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</si>
  <si>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</si>
  <si>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</si>
  <si>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</si>
  <si>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</si>
  <si>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</si>
  <si>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</si>
  <si>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</si>
  <si>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</si>
  <si>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</si>
  <si>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</si>
  <si>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</si>
  <si>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</si>
  <si>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</si>
  <si>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</si>
  <si>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</si>
  <si>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</si>
  <si>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</si>
  <si>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</si>
  <si>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</si>
  <si>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</si>
  <si>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</si>
  <si>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</si>
  <si>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</si>
  <si>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</si>
  <si>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</si>
  <si>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</si>
  <si>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</si>
  <si>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</si>
  <si>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</si>
  <si>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</si>
  <si>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</si>
  <si>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</si>
  <si>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</si>
  <si>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</si>
  <si>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</si>
  <si>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</si>
  <si>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</si>
  <si>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</si>
  <si>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</si>
  <si>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</si>
  <si>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</si>
  <si>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</si>
  <si>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</si>
  <si>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</si>
  <si>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</si>
  <si>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</si>
  <si>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</si>
  <si>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</si>
  <si>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</si>
  <si>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</si>
  <si>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</si>
  <si>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</si>
  <si>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</si>
  <si>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</si>
  <si>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</si>
  <si>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</si>
  <si>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</si>
  <si>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</si>
  <si>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</si>
  <si>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</si>
  <si>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</si>
  <si>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</si>
  <si>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</si>
  <si>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</si>
  <si>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</si>
  <si>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</si>
  <si>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</si>
  <si>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</si>
  <si>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</si>
  <si>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</si>
  <si>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</si>
  <si>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</si>
  <si>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</si>
  <si>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</si>
  <si>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</si>
  <si>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</si>
  <si>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</si>
  <si>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</si>
  <si>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</si>
  <si>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</si>
  <si>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</si>
  <si>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</si>
  <si>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</si>
  <si>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</si>
  <si>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</si>
  <si>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</si>
  <si>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</si>
  <si>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</si>
  <si>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</si>
  <si>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</si>
  <si>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</si>
  <si>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</si>
  <si>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</si>
  <si>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</si>
  <si>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</si>
  <si>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</si>
  <si>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</si>
  <si>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</si>
  <si>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</si>
  <si>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</si>
  <si>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</si>
  <si>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</si>
  <si>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</si>
  <si>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</si>
  <si>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</si>
  <si>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</si>
  <si>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</si>
  <si>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</si>
  <si>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</si>
  <si>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</si>
  <si>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</si>
  <si>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</si>
  <si>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</si>
  <si>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</si>
  <si>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</si>
  <si>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</si>
  <si>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</si>
  <si>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</si>
  <si>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</si>
  <si>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</si>
  <si>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</si>
  <si>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</si>
  <si>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</si>
  <si>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</si>
  <si>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</si>
  <si>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</si>
  <si>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</si>
  <si>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</si>
  <si>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</si>
  <si>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</si>
  <si>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</si>
  <si>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</si>
  <si>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</si>
  <si>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</si>
  <si>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</si>
  <si>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</si>
  <si>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</si>
  <si>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</si>
  <si>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</si>
  <si>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</si>
  <si>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</si>
  <si>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</si>
  <si>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</si>
  <si>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</si>
  <si>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</si>
  <si>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</si>
  <si>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</si>
  <si>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</si>
  <si>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</si>
  <si>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</si>
  <si>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</si>
  <si>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</si>
  <si>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</si>
  <si>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</si>
  <si>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</si>
  <si>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</si>
  <si>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</si>
  <si>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</si>
  <si>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</si>
  <si>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</si>
  <si>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</si>
  <si>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</si>
  <si>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</si>
  <si>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</si>
  <si>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</si>
  <si>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</si>
  <si>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</si>
  <si>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</si>
  <si>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</si>
  <si>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</si>
  <si>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</si>
  <si>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</si>
  <si>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</si>
  <si>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</si>
  <si>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</si>
  <si>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</si>
  <si>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</si>
  <si>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</si>
  <si>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</si>
  <si>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</si>
  <si>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</si>
  <si>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</si>
  <si>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</si>
  <si>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</si>
  <si>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</si>
  <si>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</si>
  <si>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</si>
  <si>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</si>
  <si>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</si>
  <si>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</si>
  <si>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</si>
  <si>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</si>
  <si>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</si>
  <si>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</si>
  <si>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</si>
  <si>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</si>
  <si>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</si>
  <si>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</si>
  <si>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</si>
  <si>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</si>
  <si>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</si>
  <si>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</si>
  <si>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</si>
  <si>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</si>
  <si>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</si>
  <si>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</si>
  <si>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</si>
  <si>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</si>
  <si>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</si>
  <si>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</si>
  <si>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</si>
  <si>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</si>
  <si>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</si>
  <si>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</si>
  <si>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</si>
  <si>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</si>
  <si>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</si>
  <si>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</si>
  <si>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</si>
  <si>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</si>
  <si>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</si>
  <si>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</si>
  <si>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</si>
  <si>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</si>
  <si>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</si>
  <si>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</si>
  <si>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</si>
  <si>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</si>
  <si>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</si>
  <si>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</si>
  <si>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</si>
  <si>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</si>
  <si>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</si>
  <si>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</si>
  <si>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</si>
  <si>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</si>
  <si>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</si>
  <si>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</si>
  <si>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</si>
  <si>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</si>
  <si>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</si>
  <si>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</si>
  <si>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</si>
  <si>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</si>
  <si>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</si>
  <si>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</si>
  <si>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</si>
  <si>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</si>
  <si>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</si>
  <si>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</si>
  <si>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</si>
  <si>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</si>
  <si>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</si>
  <si>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</si>
  <si>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</si>
  <si>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</si>
  <si>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</si>
  <si>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</si>
  <si>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</si>
  <si>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</si>
  <si>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</si>
  <si>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</si>
  <si>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</si>
  <si>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</si>
  <si>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</si>
  <si>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</si>
  <si>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</si>
  <si>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</si>
  <si>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</si>
  <si>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</si>
  <si>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</si>
  <si>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</si>
  <si>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</si>
  <si>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</si>
  <si>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</si>
  <si>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</si>
  <si>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</si>
  <si>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</si>
  <si>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</si>
  <si>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</si>
  <si>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</si>
  <si>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</si>
  <si>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</si>
  <si>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</si>
  <si>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</si>
  <si>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</si>
  <si>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</si>
  <si>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</si>
  <si>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</si>
  <si>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</si>
  <si>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</si>
  <si>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</si>
  <si>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</si>
  <si>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</si>
  <si>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</si>
  <si>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</si>
  <si>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</si>
  <si>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</si>
  <si>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</si>
  <si>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</si>
  <si>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</si>
  <si>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</si>
  <si>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</si>
  <si>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</si>
  <si>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</si>
  <si>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</si>
  <si>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</si>
  <si>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</si>
  <si>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</si>
  <si>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</si>
  <si>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</si>
  <si>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</si>
  <si>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</si>
  <si>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</si>
  <si>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</si>
  <si>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</si>
  <si>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</si>
  <si>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</si>
  <si>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</si>
  <si>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</si>
  <si>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</si>
  <si>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</si>
  <si>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</si>
  <si>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</si>
  <si>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</si>
  <si>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</si>
  <si>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</si>
  <si>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</si>
  <si>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</si>
  <si>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</si>
  <si>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</si>
  <si>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</si>
  <si>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</si>
  <si>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</si>
  <si>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</si>
  <si>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</si>
  <si>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</si>
  <si>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</si>
  <si>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</si>
  <si>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</si>
  <si>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</si>
  <si>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</si>
  <si>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</si>
  <si>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</si>
  <si>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</si>
  <si>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</si>
  <si>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</si>
  <si>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</si>
  <si>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</si>
  <si>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</si>
  <si>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</si>
  <si>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</si>
  <si>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</si>
  <si>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</si>
  <si>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</si>
  <si>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</si>
  <si>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</si>
  <si>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</si>
  <si>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</si>
  <si>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</si>
  <si>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</si>
  <si>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</si>
  <si>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</si>
  <si>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</si>
  <si>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</si>
  <si>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</si>
  <si>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</si>
  <si>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</si>
  <si>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</si>
  <si>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</si>
  <si>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</si>
  <si>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</si>
  <si>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</si>
  <si>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</si>
  <si>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</si>
  <si>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</si>
  <si>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</si>
  <si>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</si>
  <si>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</si>
  <si>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</si>
  <si>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</si>
  <si>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</si>
  <si>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</si>
  <si>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</si>
  <si>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</si>
  <si>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</si>
  <si>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</si>
  <si>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</si>
  <si>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</si>
  <si>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</si>
  <si>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</si>
  <si>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</si>
  <si>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</si>
  <si>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</si>
  <si>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</si>
  <si>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</si>
  <si>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</si>
  <si>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</si>
  <si>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</si>
  <si>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</si>
  <si>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</si>
  <si>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</si>
  <si>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</si>
  <si>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</si>
  <si>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</si>
  <si>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</si>
  <si>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</si>
  <si>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</si>
  <si>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</si>
  <si>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</si>
  <si>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</si>
  <si>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</si>
  <si>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</si>
  <si>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</si>
  <si>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</si>
  <si>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</si>
  <si>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</si>
  <si>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</si>
  <si>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</si>
  <si>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</si>
  <si>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</si>
  <si>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</si>
  <si>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</si>
  <si>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</si>
  <si>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</si>
  <si>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</si>
  <si>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</si>
  <si>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</si>
  <si>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</si>
  <si>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</si>
  <si>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</si>
  <si>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</si>
  <si>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</si>
  <si>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</si>
  <si>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</si>
  <si>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</si>
  <si>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</si>
  <si>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</si>
  <si>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</si>
  <si>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</si>
  <si>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</si>
  <si>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</si>
  <si>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</si>
  <si>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</si>
  <si>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</si>
  <si>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</si>
  <si>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</si>
  <si>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</si>
  <si>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</si>
  <si>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</si>
  <si>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</si>
  <si>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</si>
  <si>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</si>
  <si>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</si>
  <si>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</si>
  <si>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</si>
  <si>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</si>
  <si>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</si>
  <si>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</si>
  <si>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</si>
  <si>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</si>
  <si>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</si>
  <si>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</si>
  <si>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</si>
  <si>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</si>
  <si>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</si>
  <si>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</si>
  <si>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</si>
  <si>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</si>
  <si>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</si>
  <si>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</si>
  <si>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</si>
  <si>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</si>
  <si>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</si>
  <si>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</si>
  <si>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</si>
  <si>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</si>
  <si>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</si>
  <si>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</si>
  <si>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</si>
  <si>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</si>
  <si>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</si>
  <si>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</si>
  <si>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</si>
  <si>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</si>
  <si>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</si>
  <si>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</si>
  <si>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</si>
  <si>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</si>
  <si>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</si>
  <si>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</si>
  <si>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</si>
  <si>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</si>
  <si>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</si>
  <si>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</si>
  <si>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</si>
  <si>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</si>
  <si>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</si>
  <si>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</si>
  <si>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</si>
  <si>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</si>
  <si>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</si>
  <si>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</si>
  <si>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</si>
  <si>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</si>
  <si>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</si>
  <si>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</si>
  <si>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</si>
  <si>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</si>
  <si>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</si>
  <si>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</si>
  <si>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</si>
  <si>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</si>
  <si>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</si>
  <si>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</si>
  <si>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</si>
  <si>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</si>
  <si>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</si>
  <si>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</si>
  <si>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</si>
  <si>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</si>
  <si>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</si>
  <si>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</si>
  <si>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</si>
  <si>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</si>
  <si>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</si>
  <si>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</si>
  <si>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</si>
  <si>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</si>
  <si>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</si>
  <si>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</si>
  <si>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</si>
  <si>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</si>
  <si>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</si>
  <si>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</si>
  <si>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</si>
  <si>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</si>
  <si>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</si>
  <si>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</si>
  <si>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</si>
  <si>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</si>
  <si>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</si>
  <si>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</si>
  <si>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</si>
  <si>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</si>
  <si>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</si>
  <si>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</si>
  <si>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</si>
  <si>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</si>
  <si>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</si>
  <si>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</si>
  <si>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</si>
  <si>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</si>
  <si>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</si>
  <si>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</si>
  <si>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</si>
  <si>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</si>
  <si>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</si>
  <si>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</si>
  <si>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</si>
  <si>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</si>
  <si>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</si>
  <si>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</si>
  <si>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</si>
  <si>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</si>
  <si>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</si>
  <si>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</si>
  <si>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</si>
  <si>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</si>
  <si>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</si>
  <si>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</si>
  <si>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</si>
  <si>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</si>
  <si>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</si>
  <si>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</si>
  <si>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</si>
  <si>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</si>
  <si>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</si>
  <si>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</si>
  <si>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</si>
  <si>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</si>
  <si>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</si>
  <si>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</si>
  <si>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</si>
  <si>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</si>
  <si>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</si>
  <si>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</si>
  <si>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</si>
  <si>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</si>
  <si>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</si>
  <si>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</si>
  <si>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</si>
  <si>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</si>
  <si>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</si>
  <si>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</si>
  <si>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</si>
  <si>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</si>
  <si>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</si>
  <si>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</si>
  <si>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</si>
  <si>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</si>
  <si>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</si>
  <si>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</si>
  <si>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</si>
  <si>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</si>
  <si>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</si>
  <si>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</si>
  <si>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</si>
  <si>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</si>
  <si>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</si>
  <si>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</si>
  <si>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</si>
  <si>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</si>
  <si>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</si>
  <si>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</si>
  <si>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</si>
  <si>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</si>
  <si>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</si>
  <si>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</si>
  <si>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</si>
  <si>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</si>
  <si>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</si>
  <si>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</si>
  <si>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</si>
  <si>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</si>
  <si>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</si>
  <si>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</si>
  <si>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</si>
  <si>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</si>
  <si>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</si>
  <si>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</si>
  <si>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</si>
  <si>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</si>
  <si>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</si>
  <si>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</si>
  <si>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</si>
  <si>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</si>
  <si>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</si>
  <si>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</si>
  <si>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</si>
  <si>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</si>
  <si>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</si>
  <si>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</si>
  <si>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</si>
  <si>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</si>
  <si>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</si>
  <si>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</si>
  <si>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</si>
  <si>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</si>
  <si>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</si>
  <si>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</si>
  <si>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</si>
  <si>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</si>
  <si>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</si>
  <si>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</si>
  <si>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</si>
  <si>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</si>
  <si>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</si>
  <si>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</si>
  <si>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</si>
  <si>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</si>
  <si>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</si>
  <si>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</si>
  <si>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</si>
  <si>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</si>
  <si>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</si>
  <si>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</si>
  <si>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</si>
  <si>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</si>
  <si>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</si>
  <si>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</si>
  <si>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</si>
  <si>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</si>
  <si>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</si>
  <si>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</si>
  <si>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</si>
  <si>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</si>
  <si>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</si>
  <si>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</si>
  <si>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</si>
  <si>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</si>
  <si>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</si>
  <si>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</si>
  <si>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</si>
  <si>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</si>
  <si>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</si>
  <si>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</si>
  <si>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</si>
  <si>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</si>
  <si>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</si>
  <si>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</si>
  <si>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</si>
  <si>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</si>
  <si>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</si>
  <si>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</si>
  <si>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</si>
  <si>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</si>
  <si>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</si>
  <si>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</si>
  <si>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</si>
  <si>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</si>
  <si>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</si>
  <si>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</si>
  <si>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</si>
  <si>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</si>
  <si>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</si>
  <si>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</si>
  <si>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</si>
  <si>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</si>
  <si>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</si>
  <si>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</si>
  <si>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</si>
  <si>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</si>
  <si>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</si>
  <si>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</si>
  <si>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</si>
  <si>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</si>
  <si>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</si>
  <si>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</si>
  <si>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</si>
  <si>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</si>
  <si>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</si>
  <si>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</si>
  <si>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</si>
  <si>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</si>
  <si>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</si>
  <si>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</si>
  <si>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</si>
  <si>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</si>
  <si>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</si>
  <si>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</si>
  <si>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</si>
  <si>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</si>
  <si>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</si>
  <si>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</si>
  <si>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</si>
  <si>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</si>
  <si>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</si>
  <si>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</si>
  <si>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</si>
  <si>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</si>
  <si>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</si>
  <si>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</si>
  <si>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</si>
  <si>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</si>
  <si>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</si>
  <si>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</si>
  <si>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</si>
  <si>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</si>
  <si>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</si>
  <si>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</si>
  <si>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</si>
  <si>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</si>
  <si>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</si>
  <si>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</si>
  <si>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</si>
  <si>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</si>
  <si>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</si>
  <si>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</si>
  <si>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</si>
  <si>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</si>
  <si>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</si>
  <si>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</si>
  <si>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</si>
  <si>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</si>
  <si>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</si>
  <si>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</si>
  <si>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</si>
  <si>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</si>
  <si>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</si>
  <si>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</si>
  <si>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</si>
  <si>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</si>
  <si>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</si>
  <si>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</si>
  <si>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</si>
  <si>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</si>
  <si>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</si>
  <si>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</si>
  <si>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</si>
  <si>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</si>
  <si>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</si>
  <si>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</si>
  <si>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</si>
  <si>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</si>
  <si>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</si>
  <si>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</si>
  <si>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</si>
  <si>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</si>
  <si>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</si>
  <si>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</si>
  <si>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</si>
  <si>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</si>
  <si>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</si>
  <si>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</si>
  <si>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</si>
  <si>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</si>
  <si>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</si>
  <si>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</si>
  <si>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</si>
  <si>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</si>
  <si>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</si>
  <si>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</si>
  <si>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</si>
  <si>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</si>
  <si>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</si>
  <si>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</si>
  <si>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</si>
  <si>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</si>
  <si>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</si>
  <si>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</si>
  <si>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</si>
  <si>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</si>
  <si>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</si>
  <si>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</si>
  <si>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</si>
  <si>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</si>
  <si>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</si>
  <si>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</si>
  <si>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</si>
  <si>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</si>
  <si>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</si>
  <si>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</si>
  <si>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</si>
  <si>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</si>
  <si>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</si>
  <si>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</si>
  <si>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</si>
  <si>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</si>
  <si>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</si>
  <si>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</si>
  <si>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</si>
  <si>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</si>
  <si>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</si>
  <si>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</si>
  <si>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</si>
  <si>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</si>
  <si>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</si>
  <si>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</si>
  <si>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</si>
  <si>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</si>
  <si>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</si>
  <si>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</si>
  <si>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</si>
  <si>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</si>
  <si>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</si>
  <si>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</si>
  <si>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</si>
  <si>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</si>
  <si>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</si>
  <si>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</si>
  <si>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</si>
  <si>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</si>
  <si>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</si>
  <si>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</si>
  <si>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</si>
  <si>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</si>
  <si>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</si>
  <si>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</si>
  <si>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</si>
  <si>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</si>
  <si>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</si>
  <si>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</si>
  <si>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</si>
  <si>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</si>
  <si>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</si>
  <si>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</si>
  <si>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</si>
  <si>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</si>
  <si>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</si>
  <si>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</si>
  <si>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</si>
  <si>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</si>
  <si>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</si>
  <si>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</si>
  <si>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</si>
  <si>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</si>
  <si>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</si>
  <si>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</si>
  <si>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</si>
  <si>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</si>
  <si>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</si>
  <si>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</si>
  <si>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</si>
  <si>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</si>
  <si>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</si>
  <si>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</si>
  <si>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</si>
  <si>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</si>
  <si>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</si>
  <si>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</si>
  <si>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</si>
  <si>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</si>
  <si>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</si>
  <si>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</si>
  <si>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</si>
  <si>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</si>
  <si>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</si>
  <si>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</si>
  <si>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</si>
  <si>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</si>
  <si>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</si>
  <si>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</si>
  <si>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</si>
  <si>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</si>
  <si>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</si>
  <si>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</si>
  <si>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</si>
  <si>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</si>
  <si>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</si>
  <si>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</si>
  <si>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</si>
  <si>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</si>
  <si>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</si>
  <si>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</si>
  <si>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</si>
  <si>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</si>
  <si>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</si>
  <si>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</si>
  <si>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</si>
  <si>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</si>
  <si>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</si>
  <si>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</si>
  <si>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</si>
  <si>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</si>
  <si>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</si>
  <si>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</si>
  <si>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</si>
  <si>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</si>
  <si>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</si>
  <si>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</si>
  <si>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</si>
  <si>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</si>
  <si>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</si>
  <si>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</si>
  <si>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</si>
  <si>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</si>
  <si>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</si>
  <si>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</si>
  <si>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</si>
  <si>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</si>
  <si>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</si>
  <si>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</si>
  <si>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</si>
  <si>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</si>
  <si>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</si>
  <si>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</si>
  <si>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</si>
  <si>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</si>
  <si>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</si>
  <si>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</si>
  <si>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</si>
  <si>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</si>
  <si>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</si>
  <si>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</si>
  <si>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</si>
  <si>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</si>
  <si>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</si>
  <si>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</si>
  <si>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</si>
  <si>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</si>
  <si>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</si>
  <si>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</si>
  <si>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</si>
  <si>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</si>
  <si>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</si>
  <si>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</si>
  <si>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</si>
  <si>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</si>
  <si>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</si>
  <si>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</si>
  <si>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</si>
  <si>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</si>
  <si>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</si>
  <si>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</si>
  <si>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</si>
  <si>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</si>
  <si>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</si>
  <si>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</si>
  <si>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</si>
  <si>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</si>
  <si>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</si>
  <si>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</si>
  <si>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</si>
  <si>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</si>
  <si>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</si>
  <si>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</si>
  <si>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</si>
  <si>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</si>
  <si>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</si>
  <si>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</si>
  <si>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</si>
  <si>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</si>
  <si>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</si>
  <si>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</si>
  <si>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</si>
  <si>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</si>
  <si>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</si>
  <si>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</si>
  <si>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</si>
  <si>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</si>
  <si>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</si>
  <si>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</si>
  <si>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</si>
  <si>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</si>
  <si>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</si>
  <si>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</si>
  <si>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</si>
  <si>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</si>
  <si>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</si>
  <si>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</si>
  <si>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</si>
  <si>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</si>
  <si>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</si>
  <si>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</si>
  <si>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</si>
  <si>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</si>
  <si>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</si>
  <si>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</si>
  <si>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</si>
  <si>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</si>
  <si>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</si>
  <si>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</si>
  <si>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</si>
  <si>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</si>
  <si>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</si>
  <si>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</si>
  <si>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</si>
  <si>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</si>
  <si>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</si>
  <si>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</si>
  <si>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</si>
  <si>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</si>
  <si>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</si>
  <si>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</si>
  <si>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</si>
  <si>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</si>
  <si>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</si>
  <si>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</si>
  <si>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</si>
  <si>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</si>
  <si>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</si>
  <si>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</si>
  <si>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</si>
  <si>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</si>
  <si>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</si>
  <si>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</si>
  <si>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</si>
  <si>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</si>
  <si>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</si>
  <si>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</si>
  <si>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</si>
  <si>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</si>
  <si>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</si>
  <si>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</si>
  <si>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</si>
  <si>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</si>
  <si>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</si>
  <si>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</si>
  <si>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</si>
  <si>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</si>
  <si>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</si>
  <si>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</si>
  <si>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</si>
  <si>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</si>
  <si>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</si>
  <si>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</si>
  <si>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</si>
  <si>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</si>
  <si>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</si>
  <si>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</si>
  <si>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</si>
  <si>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</si>
  <si>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</si>
  <si>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</si>
  <si>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</si>
  <si>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</si>
  <si>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</si>
  <si>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</si>
  <si>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</si>
  <si>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</si>
  <si>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</si>
  <si>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</si>
  <si>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</si>
  <si>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</si>
  <si>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</si>
  <si>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</si>
  <si>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</si>
  <si>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</si>
  <si>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</si>
  <si>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</si>
  <si>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</si>
  <si>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</si>
  <si>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</si>
  <si>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</si>
  <si>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</si>
  <si>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</si>
  <si>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</si>
  <si>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</si>
  <si>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</si>
  <si>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</si>
  <si>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</si>
  <si>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</si>
  <si>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</si>
  <si>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</si>
  <si>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</si>
  <si>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</si>
  <si>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</si>
  <si>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</si>
  <si>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</si>
  <si>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</si>
  <si>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</si>
  <si>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</si>
  <si>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</si>
  <si>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</si>
  <si>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</si>
  <si>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</si>
  <si>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</si>
  <si>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</si>
  <si>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</si>
  <si>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</si>
  <si>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</si>
  <si>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</si>
  <si>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</si>
  <si>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</si>
  <si>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</si>
  <si>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</si>
  <si>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</si>
  <si>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</si>
  <si>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</si>
  <si>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</si>
  <si>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</si>
  <si>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</si>
  <si>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</si>
  <si>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</si>
  <si>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</si>
  <si>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</si>
  <si>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</si>
  <si>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</si>
  <si>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</si>
  <si>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</si>
  <si>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</si>
  <si>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</si>
  <si>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</si>
  <si>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</si>
  <si>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</si>
  <si>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</si>
  <si>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</si>
  <si>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</si>
  <si>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</si>
  <si>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</si>
  <si>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</si>
  <si>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</si>
  <si>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</si>
  <si>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</si>
  <si>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</si>
  <si>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</si>
  <si>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</si>
  <si>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</si>
  <si>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</si>
  <si>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</si>
  <si>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</si>
  <si>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</si>
  <si>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</si>
  <si>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</si>
  <si>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</si>
  <si>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</si>
  <si>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</si>
  <si>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</si>
  <si>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</si>
  <si>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</si>
  <si>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</si>
  <si>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</si>
  <si>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</si>
  <si>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</si>
  <si>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</si>
  <si>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</si>
  <si>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</si>
  <si>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</si>
  <si>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</si>
  <si>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</si>
  <si>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</si>
  <si>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</si>
  <si>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</si>
  <si>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</si>
  <si>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</si>
  <si>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</si>
  <si>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</si>
  <si>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</si>
  <si>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</si>
  <si>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</si>
  <si>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</si>
  <si>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</si>
  <si>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</si>
  <si>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</si>
  <si>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</si>
  <si>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</si>
  <si>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</si>
  <si>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</si>
  <si>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</si>
  <si>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</si>
  <si>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</si>
  <si>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</si>
  <si>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</si>
  <si>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</si>
  <si>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</si>
  <si>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</si>
  <si>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</si>
  <si>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</si>
  <si>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</si>
  <si>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</si>
  <si>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</si>
  <si>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</si>
  <si>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</si>
  <si>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</si>
  <si>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</si>
  <si>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</si>
  <si>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</si>
  <si>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</si>
  <si>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</si>
  <si>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</si>
  <si>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</si>
  <si>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</si>
  <si>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</si>
  <si>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</si>
  <si>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</si>
  <si>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</si>
  <si>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</si>
  <si>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</si>
  <si>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</si>
  <si>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</si>
  <si>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</si>
  <si>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</si>
  <si>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</si>
  <si>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</si>
  <si>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</si>
  <si>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</si>
  <si>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</si>
  <si>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</si>
  <si>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</si>
  <si>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</si>
  <si>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</si>
  <si>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</si>
  <si>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</si>
  <si>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</si>
  <si>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</si>
  <si>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</si>
  <si>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</si>
  <si>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</si>
  <si>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</si>
  <si>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</si>
  <si>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</si>
  <si>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</si>
  <si>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</si>
  <si>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</si>
  <si>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</si>
  <si>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</si>
  <si>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</si>
  <si>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</si>
  <si>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</si>
  <si>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</si>
  <si>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</si>
  <si>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</si>
  <si>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</si>
  <si>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</si>
  <si>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</si>
  <si>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</si>
  <si>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</si>
  <si>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</si>
  <si>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</si>
  <si>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</si>
  <si>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</si>
  <si>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</si>
  <si>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</si>
  <si>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</si>
  <si>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</si>
  <si>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</si>
  <si>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</si>
  <si>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</si>
  <si>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</si>
  <si>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</si>
  <si>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</si>
  <si>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</si>
  <si>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</si>
  <si>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</si>
  <si>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</si>
  <si>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</si>
  <si>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</si>
  <si>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</si>
  <si>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</si>
  <si>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</si>
  <si>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</si>
  <si>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</si>
  <si>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</si>
  <si>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</si>
  <si>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</si>
  <si>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</si>
  <si>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</si>
  <si>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</si>
  <si>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</si>
  <si>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</si>
  <si>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</si>
  <si>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</si>
  <si>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</si>
  <si>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</si>
  <si>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</si>
  <si>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</si>
  <si>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</si>
  <si>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</si>
  <si>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</si>
  <si>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</si>
  <si>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</si>
  <si>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</si>
  <si>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</si>
  <si>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</si>
  <si>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</si>
  <si>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</si>
  <si>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</si>
  <si>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</si>
  <si>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</si>
  <si>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</si>
  <si>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</si>
  <si>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</si>
  <si>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</si>
  <si>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</si>
  <si>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</si>
  <si>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</si>
  <si>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</si>
  <si>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</si>
  <si>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</si>
  <si>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</si>
  <si>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</si>
  <si>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</si>
  <si>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</si>
  <si>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</si>
  <si>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</si>
  <si>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</si>
  <si>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</si>
  <si>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</si>
  <si>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</si>
  <si>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</si>
  <si>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</si>
  <si>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</si>
  <si>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</si>
  <si>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</si>
  <si>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</si>
  <si>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</si>
  <si>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</si>
  <si>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</si>
  <si>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</si>
  <si>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</si>
  <si>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</si>
  <si>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</si>
  <si>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</si>
  <si>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</si>
  <si>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</si>
  <si>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</si>
  <si>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</si>
  <si>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</si>
  <si>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</si>
  <si>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</si>
  <si>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</si>
  <si>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</si>
  <si>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</si>
  <si>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</si>
  <si>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</si>
  <si>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</si>
  <si>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</si>
  <si>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</si>
  <si>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</si>
  <si>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</si>
  <si>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</si>
  <si>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</si>
  <si>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</si>
  <si>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</si>
  <si>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</si>
  <si>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</si>
  <si>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</si>
  <si>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</si>
  <si>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</si>
  <si>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</si>
  <si>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</si>
  <si>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</si>
  <si>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</si>
  <si>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</si>
  <si>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</si>
  <si>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</si>
  <si>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</si>
  <si>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</si>
  <si>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</si>
  <si>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</si>
  <si>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</si>
  <si>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</si>
  <si>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</si>
  <si>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</si>
  <si>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</si>
  <si>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</si>
  <si>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</si>
  <si>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</si>
  <si>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</si>
  <si>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</si>
  <si>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</si>
  <si>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</si>
  <si>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</si>
  <si>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</si>
  <si>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</si>
  <si>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</si>
  <si>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</si>
  <si>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</si>
  <si>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</si>
  <si>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</si>
  <si>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</si>
  <si>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</si>
  <si>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</si>
  <si>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</si>
  <si>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</si>
  <si>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</si>
  <si>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</si>
  <si>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</si>
  <si>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</si>
  <si>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</si>
  <si>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</si>
  <si>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</si>
  <si>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</si>
  <si>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</si>
  <si>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</si>
  <si>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</si>
  <si>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</si>
  <si>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</si>
  <si>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</si>
  <si>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</si>
  <si>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</si>
  <si>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</si>
  <si>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</si>
  <si>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</si>
  <si>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</si>
  <si>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</si>
  <si>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</si>
  <si>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</si>
  <si>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</si>
  <si>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</si>
  <si>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</si>
  <si>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</si>
  <si>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</si>
  <si>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</si>
  <si>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</si>
  <si>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</si>
  <si>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</si>
  <si>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</si>
  <si>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</si>
  <si>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</si>
  <si>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</si>
  <si>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</si>
  <si>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</si>
  <si>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</si>
  <si>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</si>
  <si>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</si>
  <si>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</si>
  <si>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</si>
  <si>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</si>
  <si>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</si>
  <si>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</si>
  <si>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</si>
  <si>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</si>
  <si>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</si>
  <si>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</si>
  <si>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</si>
  <si>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</si>
  <si>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</si>
  <si>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</si>
  <si>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</si>
  <si>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</si>
  <si>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</si>
  <si>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</si>
  <si>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</si>
  <si>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</si>
  <si>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</si>
  <si>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</si>
  <si>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</si>
  <si>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</si>
  <si>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</si>
  <si>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</si>
  <si>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</si>
  <si>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</si>
  <si>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</si>
  <si>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</si>
  <si>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</si>
  <si>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</si>
  <si>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</si>
  <si>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</si>
  <si>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</si>
  <si>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</si>
  <si>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</si>
  <si>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</si>
  <si>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</si>
  <si>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</si>
  <si>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</si>
  <si>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</si>
  <si>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</si>
  <si>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</si>
  <si>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</si>
  <si>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</si>
  <si>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</si>
  <si>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</si>
  <si>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</si>
  <si>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</si>
  <si>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</si>
  <si>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</si>
  <si>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</si>
  <si>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</si>
  <si>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</si>
  <si>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</si>
  <si>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</si>
  <si>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</si>
  <si>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</si>
  <si>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</si>
  <si>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</si>
  <si>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</si>
  <si>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</si>
  <si>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</si>
  <si>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</si>
  <si>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</si>
  <si>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</si>
  <si>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</si>
  <si>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</si>
  <si>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</si>
  <si>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</si>
  <si>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</si>
  <si>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</si>
  <si>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</si>
  <si>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</si>
  <si>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</si>
  <si>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</si>
  <si>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</si>
  <si>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</si>
  <si>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</si>
  <si>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</si>
  <si>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</si>
  <si>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</si>
  <si>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</si>
  <si>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</si>
  <si>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</si>
  <si>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</si>
  <si>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</si>
  <si>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</si>
  <si>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</si>
  <si>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</si>
  <si>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</si>
  <si>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</si>
  <si>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</si>
  <si>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</si>
  <si>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</si>
  <si>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</si>
  <si>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</si>
  <si>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</si>
  <si>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</si>
  <si>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</si>
  <si>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</si>
  <si>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</si>
  <si>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</si>
  <si>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</si>
  <si>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</si>
  <si>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</si>
  <si>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</si>
  <si>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</si>
  <si>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</si>
  <si>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</si>
  <si>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</si>
  <si>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</si>
  <si>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</si>
  <si>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</si>
  <si>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</si>
  <si>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</si>
  <si>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</si>
  <si>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</si>
  <si>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</si>
  <si>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</si>
  <si>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</si>
  <si>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</si>
  <si>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</si>
  <si>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</si>
  <si>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</si>
  <si>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</si>
  <si>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</si>
  <si>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</si>
  <si>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</si>
  <si>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</si>
  <si>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</si>
  <si>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</si>
  <si>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</si>
  <si>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</si>
  <si>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</si>
  <si>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</si>
  <si>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</si>
  <si>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</si>
  <si>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</si>
  <si>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</si>
  <si>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</si>
  <si>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</si>
  <si>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</si>
  <si>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</si>
  <si>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</si>
  <si>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</si>
  <si>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</si>
  <si>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</si>
  <si>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</si>
  <si>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</si>
  <si>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</si>
  <si>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</si>
  <si>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</si>
  <si>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</si>
  <si>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</si>
  <si>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</si>
  <si>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</si>
  <si>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</si>
  <si>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</si>
  <si>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</si>
  <si>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</si>
  <si>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</si>
  <si>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</si>
  <si>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</si>
  <si>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</si>
  <si>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</si>
  <si>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</si>
  <si>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</si>
  <si>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</si>
  <si>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</si>
  <si>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</si>
  <si>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</si>
  <si>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</si>
  <si>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</si>
  <si>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</si>
  <si>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</si>
  <si>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</si>
  <si>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</si>
  <si>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</si>
  <si>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</si>
  <si>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</si>
  <si>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</si>
  <si>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</si>
  <si>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</si>
  <si>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</si>
  <si>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</si>
  <si>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</si>
  <si>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</si>
  <si>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</si>
  <si>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</si>
  <si>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</si>
  <si>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</si>
  <si>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</si>
  <si>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</si>
  <si>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</si>
  <si>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</si>
  <si>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</si>
  <si>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</si>
  <si>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</si>
  <si>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</si>
  <si>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</si>
  <si>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</si>
  <si>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</si>
  <si>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</si>
  <si>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</si>
  <si>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</si>
  <si>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</si>
  <si>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</si>
  <si>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</si>
  <si>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</si>
  <si>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</si>
  <si>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</si>
  <si>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</si>
  <si>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</si>
  <si>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</si>
  <si>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</si>
  <si>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</si>
  <si>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</si>
  <si>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</si>
  <si>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</si>
  <si>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</si>
  <si>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</si>
  <si>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</si>
  <si>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</si>
  <si>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</si>
  <si>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</si>
  <si>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</si>
  <si>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</si>
  <si>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</si>
  <si>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</si>
  <si>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</si>
  <si>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</si>
  <si>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</si>
  <si>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</si>
  <si>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</si>
  <si>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</si>
  <si>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</si>
  <si>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</si>
  <si>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</si>
  <si>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</si>
  <si>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</si>
  <si>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</si>
  <si>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</si>
  <si>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</si>
  <si>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</si>
  <si>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</si>
  <si>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</si>
  <si>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</si>
  <si>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</si>
  <si>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</si>
  <si>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</si>
  <si>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</si>
  <si>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</si>
  <si>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</si>
  <si>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</si>
  <si>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</si>
  <si>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</si>
  <si>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</si>
  <si>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</si>
  <si>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</si>
  <si>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</si>
  <si>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</si>
  <si>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</si>
  <si>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</si>
  <si>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</si>
  <si>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</si>
  <si>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</si>
  <si>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</si>
  <si>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</si>
  <si>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</si>
  <si>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</si>
  <si>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</si>
  <si>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</si>
  <si>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</si>
  <si>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</si>
  <si>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</si>
  <si>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</si>
  <si>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</si>
  <si>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</si>
  <si>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</si>
  <si>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</si>
  <si>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</si>
  <si>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</si>
  <si>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</si>
  <si>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</si>
  <si>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</si>
  <si>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</si>
  <si>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</si>
  <si>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</si>
  <si>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</si>
  <si>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</si>
  <si>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</si>
  <si>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</si>
  <si>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</si>
  <si>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</si>
  <si>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</si>
  <si>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</si>
  <si>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</si>
  <si>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</si>
  <si>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</si>
  <si>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</si>
  <si>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</si>
  <si>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</si>
  <si>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</si>
  <si>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</si>
  <si>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</si>
  <si>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</si>
  <si>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</si>
  <si>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</si>
  <si>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</si>
  <si>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</si>
  <si>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</si>
  <si>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</si>
  <si>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</si>
  <si>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</si>
  <si>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</si>
  <si>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</si>
  <si>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</si>
  <si>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</si>
  <si>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</si>
  <si>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</si>
  <si>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</si>
  <si>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</si>
  <si>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</si>
  <si>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</si>
  <si>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</si>
  <si>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</si>
  <si>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</si>
  <si>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</si>
  <si>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</si>
  <si>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</si>
  <si>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</si>
  <si>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</si>
  <si>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</si>
  <si>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</si>
  <si>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</si>
  <si>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</si>
  <si>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</si>
  <si>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</si>
  <si>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</si>
  <si>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</si>
  <si>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</si>
  <si>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</si>
  <si>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</si>
  <si>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</si>
  <si>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</si>
  <si>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</si>
  <si>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</si>
  <si>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</si>
  <si>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</si>
  <si>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</si>
  <si>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</si>
  <si>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</si>
  <si>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</si>
  <si>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</si>
  <si>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</si>
  <si>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</si>
  <si>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</si>
  <si>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</si>
  <si>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</si>
  <si>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</si>
  <si>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</si>
  <si>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</si>
  <si>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</si>
  <si>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</si>
  <si>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</si>
  <si>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</si>
  <si>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</si>
  <si>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</si>
  <si>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</si>
  <si>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</si>
  <si>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</si>
  <si>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</si>
  <si>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</si>
  <si>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</si>
  <si>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</si>
  <si>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</si>
  <si>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</si>
  <si>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</si>
  <si>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</si>
  <si>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</si>
  <si>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</si>
  <si>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</si>
  <si>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</si>
  <si>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</si>
  <si>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</si>
  <si>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</si>
  <si>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</si>
  <si>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</si>
  <si>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</si>
  <si>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</si>
  <si>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</si>
  <si>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</si>
  <si>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</si>
  <si>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</si>
  <si>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</si>
  <si>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</si>
  <si>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</si>
  <si>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</si>
  <si>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</si>
  <si>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</si>
  <si>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</si>
  <si>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</si>
  <si>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</si>
  <si>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</si>
  <si>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</si>
  <si>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</si>
  <si>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</si>
  <si>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</si>
  <si>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</si>
  <si>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</si>
  <si>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</si>
  <si>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</si>
  <si>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</si>
  <si>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</si>
  <si>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</si>
  <si>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</si>
  <si>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</si>
  <si>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</si>
  <si>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</si>
  <si>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</si>
  <si>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</si>
  <si>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</si>
  <si>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</si>
  <si>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</si>
  <si>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</si>
  <si>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</si>
  <si>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</si>
  <si>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</si>
  <si>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</si>
  <si>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</si>
  <si>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</si>
  <si>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</si>
  <si>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</si>
  <si>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</si>
  <si>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</si>
  <si>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</si>
  <si>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</si>
  <si>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</si>
  <si>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</si>
  <si>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</si>
  <si>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</si>
  <si>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</si>
  <si>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</si>
  <si>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</si>
  <si>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</si>
  <si>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</si>
  <si>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</si>
  <si>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</si>
  <si>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</si>
  <si>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</si>
  <si>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</si>
  <si>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</si>
  <si>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</si>
  <si>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</si>
  <si>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</si>
  <si>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</si>
  <si>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</si>
  <si>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</si>
  <si>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</si>
  <si>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</si>
  <si>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</si>
  <si>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</si>
  <si>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</si>
  <si>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</si>
  <si>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</si>
  <si>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</si>
  <si>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</si>
  <si>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</si>
  <si>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</si>
  <si>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</si>
  <si>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</si>
  <si>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</si>
  <si>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</si>
  <si>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</si>
  <si>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</si>
  <si>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</si>
  <si>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</si>
  <si>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</si>
  <si>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</si>
  <si>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</si>
  <si>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</si>
  <si>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</si>
  <si>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</si>
  <si>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</si>
  <si>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</si>
  <si>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</si>
  <si>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</si>
  <si>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</si>
  <si>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</si>
  <si>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</si>
  <si>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</si>
  <si>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</si>
  <si>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</si>
  <si>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</si>
  <si>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</si>
  <si>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</si>
  <si>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</si>
  <si>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</si>
  <si>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</si>
  <si>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</si>
  <si>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</si>
  <si>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</si>
  <si>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</si>
  <si>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</si>
  <si>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</si>
  <si>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</si>
  <si>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</si>
  <si>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</si>
  <si>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</si>
  <si>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</si>
  <si>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</si>
  <si>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</si>
  <si>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</si>
  <si>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</si>
  <si>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</si>
  <si>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</si>
  <si>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</si>
  <si>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</si>
  <si>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</si>
  <si>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</si>
  <si>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</si>
  <si>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</si>
  <si>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</si>
  <si>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</si>
  <si>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</si>
  <si>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</si>
  <si>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</si>
  <si>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</si>
  <si>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</si>
  <si>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</si>
  <si>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</si>
  <si>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</si>
  <si>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</si>
  <si>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</si>
  <si>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</si>
  <si>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</si>
  <si>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</si>
  <si>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</si>
  <si>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</si>
  <si>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</si>
  <si>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</si>
  <si>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</si>
  <si>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</si>
  <si>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</si>
  <si>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</si>
  <si>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</si>
  <si>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</si>
  <si>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</si>
  <si>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</si>
  <si>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</si>
  <si>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</si>
  <si>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</si>
  <si>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</si>
  <si>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</si>
  <si>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</si>
  <si>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</si>
  <si>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</si>
  <si>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</si>
  <si>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</si>
  <si>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</si>
  <si>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</si>
  <si>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</si>
  <si>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</si>
  <si>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</si>
  <si>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</si>
  <si>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</si>
  <si>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</si>
  <si>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</si>
  <si>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</si>
  <si>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</si>
  <si>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</si>
  <si>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</si>
  <si>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</si>
  <si>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</si>
  <si>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</si>
  <si>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</si>
  <si>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</si>
  <si>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</si>
  <si>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</si>
  <si>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</si>
  <si>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</si>
  <si>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</si>
  <si>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</si>
  <si>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</si>
  <si>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</si>
  <si>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</si>
  <si>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</si>
  <si>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</si>
  <si>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</si>
  <si>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</si>
  <si>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</si>
  <si>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</si>
  <si>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</si>
  <si>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</si>
  <si>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</si>
  <si>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</si>
  <si>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</si>
  <si>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</si>
  <si>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</si>
  <si>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</si>
  <si>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</si>
  <si>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</si>
  <si>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</si>
  <si>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</si>
  <si>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</si>
  <si>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</si>
  <si>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</si>
  <si>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</si>
  <si>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</si>
  <si>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</si>
  <si>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</si>
  <si>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</si>
  <si>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</si>
  <si>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</si>
  <si>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</si>
  <si>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</si>
  <si>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</si>
  <si>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</si>
  <si>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</si>
  <si>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</si>
  <si>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</si>
  <si>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</si>
  <si>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</si>
  <si>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</si>
  <si>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</si>
  <si>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</si>
  <si>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</si>
  <si>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</si>
  <si>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</si>
  <si>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</si>
  <si>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</si>
  <si>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</si>
  <si>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</si>
  <si>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</si>
  <si>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</si>
  <si>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</si>
  <si>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</si>
  <si>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</si>
  <si>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</si>
  <si>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</si>
  <si>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</si>
  <si>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</si>
  <si>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</si>
  <si>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</si>
  <si>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</si>
  <si>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</si>
  <si>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</si>
  <si>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</si>
  <si>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</si>
  <si>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</si>
  <si>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</si>
  <si>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</si>
  <si>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</si>
  <si>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</si>
  <si>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</si>
  <si>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</si>
  <si>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</si>
  <si>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</si>
  <si>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</si>
  <si>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</si>
  <si>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</si>
  <si>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</si>
  <si>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</si>
  <si>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</si>
  <si>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</si>
  <si>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</si>
  <si>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</si>
  <si>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</si>
  <si>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</si>
  <si>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</si>
  <si>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</si>
  <si>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</si>
  <si>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</si>
  <si>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</si>
  <si>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</si>
  <si>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</si>
  <si>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</si>
  <si>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</si>
  <si>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</si>
  <si>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</si>
  <si>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</si>
  <si>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</si>
  <si>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</si>
  <si>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</si>
  <si>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</si>
  <si>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</si>
  <si>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</si>
  <si>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</si>
  <si>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</si>
  <si>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</si>
  <si>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</si>
  <si>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</si>
  <si>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</si>
  <si>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</si>
  <si>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</si>
  <si>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</si>
  <si>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</si>
  <si>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</si>
  <si>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</si>
  <si>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</si>
  <si>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</si>
  <si>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</si>
  <si>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</si>
  <si>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</si>
  <si>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</si>
  <si>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</si>
  <si>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</si>
  <si>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</si>
  <si>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</si>
  <si>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</si>
  <si>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</si>
  <si>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</si>
  <si>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</si>
  <si>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</si>
  <si>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</si>
  <si>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</si>
  <si>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</si>
  <si>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</si>
  <si>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</si>
  <si>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</si>
  <si>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</si>
  <si>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</si>
  <si>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</si>
  <si>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</si>
  <si>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</si>
  <si>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</si>
  <si>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</si>
  <si>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</si>
  <si>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</si>
  <si>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</si>
  <si>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</si>
  <si>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</si>
  <si>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</si>
  <si>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</si>
  <si>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</si>
  <si>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</si>
  <si>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</si>
  <si>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</si>
  <si>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</si>
  <si>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</si>
  <si>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</si>
  <si>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</si>
  <si>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</si>
  <si>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</si>
  <si>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</si>
  <si>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</si>
  <si>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</si>
  <si>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</si>
  <si>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</si>
  <si>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</si>
  <si>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</si>
  <si>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</si>
  <si>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</si>
  <si>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</si>
  <si>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</si>
  <si>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</si>
  <si>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</si>
  <si>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</si>
  <si>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</si>
  <si>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</si>
  <si>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</si>
  <si>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</si>
  <si>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</si>
  <si>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</si>
  <si>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</si>
  <si>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</si>
  <si>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</si>
  <si>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</si>
  <si>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</si>
  <si>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</si>
  <si>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</si>
  <si>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</si>
  <si>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</si>
  <si>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</si>
  <si>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</si>
  <si>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</si>
  <si>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</si>
  <si>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</si>
  <si>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</si>
  <si>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</si>
  <si>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</si>
  <si>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</si>
  <si>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</si>
  <si>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</si>
  <si>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</si>
  <si>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</si>
  <si>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</si>
  <si>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</si>
  <si>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</si>
  <si>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</si>
  <si>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</si>
  <si>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</si>
  <si>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</si>
  <si>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</si>
  <si>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</si>
  <si>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</si>
  <si>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</si>
  <si>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</si>
  <si>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</si>
  <si>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</si>
  <si>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</si>
  <si>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</si>
  <si>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</si>
  <si>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</si>
  <si>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</si>
  <si>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</si>
  <si>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</si>
  <si>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</si>
  <si>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</si>
  <si>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</si>
  <si>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</si>
  <si>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</si>
  <si>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</si>
  <si>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</si>
  <si>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</si>
  <si>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</si>
  <si>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</si>
  <si>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</si>
  <si>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</si>
  <si>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</si>
  <si>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</si>
  <si>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</si>
  <si>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</si>
  <si>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</si>
  <si>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</si>
  <si>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</si>
  <si>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</si>
  <si>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</si>
  <si>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</si>
  <si>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</si>
  <si>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</si>
  <si>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</si>
  <si>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</si>
  <si>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</si>
  <si>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</si>
  <si>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</si>
  <si>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</si>
  <si>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</si>
  <si>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</si>
  <si>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</si>
  <si>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</si>
  <si>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</si>
  <si>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</si>
  <si>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</si>
  <si>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</si>
  <si>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</si>
  <si>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</si>
  <si>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</si>
  <si>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</si>
  <si>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</si>
  <si>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</si>
  <si>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</si>
  <si>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</si>
  <si>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</si>
  <si>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</si>
  <si>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</si>
  <si>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</si>
  <si>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</si>
  <si>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</si>
  <si>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</si>
  <si>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</si>
  <si>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</si>
  <si>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</si>
  <si>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</si>
  <si>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</si>
  <si>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</si>
  <si>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</si>
  <si>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</si>
  <si>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</si>
  <si>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</si>
  <si>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</si>
  <si>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</si>
  <si>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</si>
  <si>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</si>
  <si>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</si>
  <si>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</si>
  <si>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</si>
  <si>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</si>
  <si>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</si>
  <si>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</si>
  <si>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</si>
  <si>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</si>
  <si>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</si>
  <si>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</si>
  <si>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</si>
  <si>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</si>
  <si>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</si>
  <si>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</si>
  <si>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</si>
  <si>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</si>
  <si>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</si>
  <si>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</si>
  <si>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</si>
  <si>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</si>
  <si>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</si>
  <si>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</si>
  <si>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</si>
  <si>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</si>
  <si>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</si>
  <si>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</si>
  <si>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</si>
  <si>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</si>
  <si>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</si>
  <si>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</si>
  <si>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</si>
  <si>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</si>
  <si>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</si>
  <si>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</si>
  <si>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</si>
  <si>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</si>
  <si>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</si>
  <si>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</si>
  <si>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</si>
  <si>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</si>
  <si>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</si>
  <si>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</si>
  <si>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</si>
  <si>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</si>
  <si>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</si>
  <si>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</si>
  <si>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</si>
  <si>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</si>
  <si>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</si>
  <si>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</si>
  <si>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</si>
  <si>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</si>
  <si>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</si>
  <si>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</si>
  <si>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</si>
  <si>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</si>
  <si>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</si>
  <si>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</si>
  <si>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</si>
  <si>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</si>
  <si>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</si>
  <si>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</si>
  <si>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</si>
  <si>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</si>
  <si>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</si>
  <si>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</si>
  <si>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</si>
  <si>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</si>
  <si>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</si>
  <si>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</si>
  <si>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</si>
  <si>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</si>
  <si>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</si>
  <si>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</si>
  <si>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</si>
  <si>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</si>
  <si>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</si>
  <si>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</si>
  <si>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</si>
  <si>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</si>
  <si>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</si>
  <si>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</si>
  <si>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</si>
  <si>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</si>
  <si>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</si>
  <si>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</si>
  <si>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</si>
  <si>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</si>
  <si>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</si>
  <si>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</si>
  <si>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</si>
  <si>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</si>
  <si>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</si>
  <si>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</si>
  <si>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</si>
  <si>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</si>
  <si>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</si>
  <si>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</si>
  <si>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</si>
  <si>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</si>
  <si>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</si>
  <si>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</si>
  <si>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</si>
  <si>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</si>
  <si>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</si>
  <si>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</si>
  <si>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</si>
  <si>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</si>
  <si>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</si>
  <si>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</si>
  <si>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</si>
  <si>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</si>
  <si>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</si>
  <si>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</si>
  <si>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</si>
  <si>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</si>
  <si>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</si>
  <si>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</si>
  <si>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</si>
  <si>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</si>
  <si>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</si>
  <si>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</si>
  <si>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</si>
  <si>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</si>
  <si>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</si>
  <si>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</si>
  <si>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</si>
  <si>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</si>
  <si>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</si>
  <si>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</si>
  <si>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</si>
  <si>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</si>
  <si>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</si>
  <si>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</si>
  <si>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</si>
  <si>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</si>
  <si>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</si>
  <si>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</si>
  <si>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</si>
  <si>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</si>
  <si>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</si>
  <si>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</si>
  <si>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</si>
  <si>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</si>
  <si>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</si>
  <si>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</si>
  <si>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</si>
  <si>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</si>
  <si>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</si>
  <si>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</si>
  <si>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</si>
  <si>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</si>
  <si>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</si>
  <si>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</si>
  <si>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</si>
  <si>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</si>
  <si>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</si>
  <si>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</si>
  <si>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</si>
  <si>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</si>
  <si>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</si>
  <si>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</si>
  <si>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</si>
  <si>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</si>
  <si>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</si>
  <si>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</si>
  <si>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</si>
  <si>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</si>
  <si>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</si>
  <si>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</si>
  <si>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</si>
  <si>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</si>
  <si>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</si>
  <si>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</si>
  <si>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</si>
  <si>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</si>
  <si>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</si>
  <si>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</si>
  <si>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</si>
  <si>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</si>
  <si>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</si>
  <si>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</si>
  <si>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</si>
  <si>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</si>
  <si>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</si>
  <si>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</si>
  <si>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</si>
  <si>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</si>
  <si>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</si>
  <si>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</si>
  <si>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</si>
  <si>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</si>
  <si>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</si>
  <si>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</si>
  <si>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</si>
  <si>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</si>
  <si>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</si>
  <si>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</si>
  <si>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</si>
  <si>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</si>
  <si>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</si>
  <si>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</si>
  <si>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</si>
  <si>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</si>
  <si>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</si>
  <si>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</si>
  <si>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</si>
  <si>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</si>
  <si>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</si>
  <si>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</si>
  <si>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</si>
  <si>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</si>
  <si>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</si>
  <si>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</si>
  <si>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</si>
  <si>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</si>
  <si>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</si>
  <si>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</si>
  <si>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</si>
  <si>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</si>
  <si>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</si>
  <si>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</si>
  <si>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</si>
  <si>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</si>
  <si>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</si>
  <si>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</si>
  <si>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</si>
  <si>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</si>
  <si>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</si>
  <si>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</si>
  <si>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</si>
  <si>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</si>
  <si>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</si>
  <si>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</si>
  <si>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</si>
  <si>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</si>
  <si>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</si>
  <si>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</si>
  <si>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</si>
  <si>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</si>
  <si>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</si>
  <si>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</si>
  <si>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</si>
  <si>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</si>
  <si>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</si>
  <si>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</si>
  <si>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</si>
  <si>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</si>
  <si>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</si>
  <si>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</si>
  <si>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</si>
  <si>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</si>
  <si>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</si>
  <si>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</si>
  <si>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</si>
  <si>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</si>
  <si>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</si>
  <si>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</si>
  <si>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</si>
  <si>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</si>
  <si>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</si>
  <si>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</si>
  <si>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</si>
  <si>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</si>
  <si>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</si>
  <si>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</si>
  <si>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</si>
  <si>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</si>
  <si>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</si>
  <si>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</si>
  <si>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</si>
  <si>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</si>
  <si>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</si>
  <si>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</si>
  <si>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</si>
  <si>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</si>
  <si>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</si>
  <si>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</si>
  <si>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</si>
  <si>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</si>
  <si>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</si>
  <si>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</si>
  <si>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</si>
  <si>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</si>
  <si>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</si>
  <si>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</si>
  <si>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</si>
  <si>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</si>
  <si>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</si>
  <si>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</si>
  <si>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</si>
  <si>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</si>
  <si>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</si>
  <si>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</si>
  <si>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</si>
  <si>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</si>
  <si>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</si>
  <si>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</si>
  <si>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</si>
  <si>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</si>
  <si>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</si>
  <si>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</si>
  <si>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</si>
  <si>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</si>
  <si>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</si>
  <si>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</si>
  <si>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</si>
  <si>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</si>
  <si>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</si>
  <si>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</si>
  <si>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</si>
  <si>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</si>
  <si>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</si>
  <si>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</si>
  <si>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</si>
  <si>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</si>
  <si>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</si>
  <si>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</si>
  <si>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</si>
  <si>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</si>
  <si>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</si>
  <si>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</si>
  <si>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</si>
  <si>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</si>
  <si>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</si>
  <si>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</si>
  <si>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</si>
  <si>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</si>
  <si>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</si>
  <si>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</si>
  <si>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</si>
  <si>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</si>
  <si>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</si>
  <si>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</si>
  <si>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</si>
  <si>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</si>
  <si>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</si>
  <si>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</si>
  <si>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</si>
  <si>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</si>
  <si>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</si>
  <si>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</si>
  <si>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</si>
  <si>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</si>
  <si>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</si>
  <si>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</si>
  <si>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</si>
  <si>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</si>
  <si>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</si>
  <si>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</si>
  <si>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</si>
  <si>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</si>
  <si>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</si>
  <si>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</si>
  <si>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</si>
  <si>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</si>
  <si>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</si>
  <si>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</si>
  <si>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</si>
  <si>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</si>
  <si>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</si>
  <si>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</si>
  <si>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</si>
  <si>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</si>
  <si>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</si>
  <si>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</si>
  <si>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</si>
  <si>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</si>
  <si>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</si>
  <si>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</si>
  <si>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</si>
  <si>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</si>
  <si>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</si>
  <si>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</si>
  <si>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</si>
  <si>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</si>
  <si>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</si>
  <si>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</si>
  <si>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</si>
  <si>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</si>
  <si>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</si>
  <si>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</si>
  <si>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</si>
  <si>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</si>
  <si>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</si>
  <si>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</si>
  <si>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</si>
  <si>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</si>
  <si>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</si>
  <si>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</si>
  <si>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</si>
  <si>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</si>
  <si>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</si>
  <si>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</si>
  <si>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</si>
  <si>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</si>
  <si>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</si>
  <si>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</si>
  <si>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</si>
  <si>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</si>
  <si>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</si>
  <si>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</si>
  <si>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</si>
  <si>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</si>
  <si>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</si>
  <si>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</si>
  <si>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</si>
  <si>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</si>
  <si>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</si>
  <si>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</si>
  <si>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</si>
  <si>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</si>
  <si>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</si>
  <si>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</si>
  <si>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</si>
  <si>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</si>
  <si>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</si>
  <si>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</si>
  <si>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</si>
  <si>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</si>
  <si>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</si>
  <si>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</si>
  <si>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</si>
  <si>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</si>
  <si>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</si>
  <si>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</si>
  <si>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</si>
  <si>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</si>
  <si>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</si>
  <si>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</si>
  <si>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</si>
  <si>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</si>
  <si>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</si>
  <si>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</si>
  <si>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</si>
  <si>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</si>
  <si>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</si>
  <si>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</si>
  <si>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</si>
  <si>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</si>
  <si>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</si>
  <si>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</si>
  <si>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</si>
  <si>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</si>
  <si>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</si>
  <si>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</si>
  <si>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</si>
  <si>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</si>
  <si>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</si>
  <si>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</si>
  <si>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</si>
  <si>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</si>
  <si>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</si>
  <si>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</si>
  <si>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</si>
  <si>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</si>
  <si>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</si>
  <si>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</si>
  <si>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</si>
  <si>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</si>
  <si>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</si>
  <si>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</si>
  <si>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</si>
  <si>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</si>
  <si>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</si>
  <si>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</si>
  <si>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</si>
  <si>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</si>
  <si>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</si>
  <si>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</si>
  <si>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</si>
  <si>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</si>
  <si>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</si>
  <si>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</si>
  <si>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</si>
  <si>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</si>
  <si>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</si>
  <si>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</si>
  <si>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</si>
  <si>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</si>
  <si>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</si>
  <si>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</si>
  <si>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</si>
  <si>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</si>
  <si>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</si>
  <si>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</si>
  <si>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</si>
  <si>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</si>
  <si>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</si>
  <si>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</si>
  <si>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</si>
  <si>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</si>
  <si>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</si>
  <si>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</si>
  <si>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</si>
  <si>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</si>
  <si>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</si>
  <si>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</si>
  <si>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</si>
  <si>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</si>
  <si>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</si>
  <si>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</si>
  <si>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</si>
  <si>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</si>
  <si>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</si>
  <si>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</si>
  <si>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</si>
  <si>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</si>
  <si>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</si>
  <si>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</si>
  <si>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</si>
  <si>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</si>
  <si>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</si>
  <si>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</si>
  <si>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</si>
  <si>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</si>
  <si>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</si>
  <si>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</si>
  <si>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</si>
  <si>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</si>
  <si>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</si>
  <si>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</si>
  <si>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</si>
  <si>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</si>
  <si>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</si>
  <si>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</si>
  <si>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</si>
  <si>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</si>
  <si>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</si>
  <si>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</si>
  <si>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</si>
  <si>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</si>
  <si>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</si>
  <si>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</si>
  <si>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</si>
  <si>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</si>
  <si>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</si>
  <si>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</si>
  <si>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</si>
  <si>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</si>
  <si>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</si>
  <si>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</si>
  <si>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</si>
  <si>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</si>
  <si>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</si>
  <si>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</si>
  <si>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</si>
  <si>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</si>
  <si>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</si>
  <si>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</si>
  <si>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</si>
  <si>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</si>
  <si>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</si>
  <si>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</si>
  <si>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</si>
  <si>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</si>
  <si>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</si>
  <si>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</si>
  <si>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</si>
  <si>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</si>
  <si>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</si>
  <si>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</si>
  <si>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</si>
  <si>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</si>
  <si>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</si>
  <si>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</si>
  <si>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</si>
  <si>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</si>
  <si>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</si>
  <si>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</si>
  <si>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</si>
  <si>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</si>
  <si>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</si>
  <si>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</si>
  <si>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</si>
  <si>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</si>
  <si>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</si>
  <si>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</si>
  <si>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</si>
  <si>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</si>
  <si>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</si>
  <si>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</si>
  <si>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</si>
  <si>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</si>
  <si>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</si>
  <si>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</si>
  <si>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</si>
  <si>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</si>
  <si>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</si>
  <si>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</si>
  <si>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</si>
  <si>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</si>
  <si>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</si>
  <si>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</si>
  <si>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</si>
  <si>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</si>
  <si>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</si>
  <si>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</si>
  <si>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</si>
  <si>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</si>
  <si>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</si>
  <si>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</si>
  <si>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</si>
  <si>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</si>
  <si>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</si>
  <si>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</si>
  <si>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</si>
  <si>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</si>
  <si>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</si>
  <si>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</si>
  <si>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</si>
  <si>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</si>
  <si>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</si>
  <si>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</si>
  <si>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</si>
  <si>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</si>
  <si>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</si>
  <si>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</si>
  <si>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</si>
  <si>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</si>
  <si>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</si>
  <si>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</si>
  <si>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</si>
  <si>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</si>
  <si>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</si>
  <si>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</si>
  <si>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</si>
  <si>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</si>
  <si>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</si>
  <si>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</si>
  <si>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</si>
  <si>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</si>
  <si>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</si>
  <si>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</si>
  <si>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</si>
  <si>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</si>
  <si>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</si>
  <si>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</si>
  <si>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</si>
  <si>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</si>
  <si>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</si>
  <si>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</si>
  <si>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</si>
  <si>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</si>
  <si>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</si>
  <si>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</si>
  <si>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</si>
  <si>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</si>
  <si>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</si>
  <si>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</si>
  <si>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</si>
  <si>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</si>
  <si>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</si>
  <si>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</si>
  <si>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</si>
  <si>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</si>
  <si>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</si>
  <si>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</si>
  <si>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</si>
  <si>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</si>
  <si>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</si>
  <si>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</si>
  <si>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</si>
  <si>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</si>
  <si>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</si>
  <si>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</si>
  <si>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</si>
  <si>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</si>
  <si>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</si>
  <si>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</si>
  <si>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</si>
  <si>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</si>
  <si>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</si>
  <si>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</si>
  <si>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</si>
  <si>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</si>
  <si>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</si>
  <si>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</si>
  <si>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</si>
  <si>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</si>
  <si>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</si>
  <si>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</si>
  <si>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</si>
  <si>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</si>
  <si>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</si>
  <si>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</si>
  <si>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</si>
  <si>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</si>
  <si>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</si>
  <si>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</si>
  <si>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</si>
  <si>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</si>
  <si>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</si>
  <si>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</si>
  <si>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</si>
  <si>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</si>
  <si>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</si>
  <si>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</si>
  <si>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</si>
  <si>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</si>
  <si>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</si>
  <si>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</si>
  <si>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</si>
  <si>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</si>
  <si>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</si>
  <si>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</si>
  <si>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</si>
  <si>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</si>
  <si>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</si>
  <si>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</si>
  <si>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</si>
  <si>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</si>
  <si>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</si>
  <si>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</si>
  <si>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</si>
  <si>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</si>
  <si>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</si>
  <si>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</si>
  <si>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</si>
  <si>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</si>
  <si>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</si>
  <si>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</si>
  <si>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</si>
  <si>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</si>
  <si>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</si>
  <si>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</si>
  <si>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</si>
  <si>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</si>
  <si>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</si>
  <si>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</si>
  <si>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</si>
  <si>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</si>
  <si>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</si>
  <si>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</si>
  <si>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</si>
  <si>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</si>
  <si>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</si>
  <si>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</si>
  <si>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</si>
  <si>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</si>
  <si>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</si>
  <si>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</si>
  <si>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</si>
  <si>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</si>
  <si>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</si>
  <si>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</si>
  <si>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</si>
  <si>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</si>
  <si>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</si>
  <si>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</si>
  <si>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</si>
  <si>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</si>
  <si>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</si>
  <si>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</si>
  <si>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</si>
  <si>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</si>
  <si>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</si>
  <si>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</si>
  <si>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</si>
  <si>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</si>
  <si>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</si>
  <si>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</si>
  <si>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</si>
  <si>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</si>
  <si>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</si>
  <si>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</si>
  <si>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</si>
  <si>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</si>
  <si>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</si>
  <si>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</si>
  <si>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</si>
  <si>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</si>
  <si>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</si>
  <si>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</si>
  <si>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</si>
  <si>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</si>
  <si>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</si>
  <si>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</si>
  <si>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</si>
  <si>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</si>
  <si>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</si>
  <si>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</si>
  <si>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</si>
  <si>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</si>
  <si>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</si>
  <si>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</si>
  <si>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</si>
  <si>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</si>
  <si>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</si>
  <si>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</si>
  <si>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</si>
  <si>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</si>
  <si>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</si>
  <si>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</si>
  <si>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</si>
  <si>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</si>
  <si>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</si>
  <si>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</si>
  <si>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</si>
  <si>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</si>
  <si>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</si>
  <si>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</si>
  <si>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</si>
  <si>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</si>
  <si>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</si>
  <si>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</si>
  <si>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</si>
  <si>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</si>
  <si>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</si>
  <si>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</si>
  <si>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</si>
  <si>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</si>
  <si>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</si>
  <si>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</si>
  <si>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</si>
  <si>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</si>
  <si>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</si>
  <si>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</si>
  <si>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</si>
  <si>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</si>
  <si>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</si>
  <si>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</si>
  <si>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</si>
  <si>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</si>
  <si>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</si>
  <si>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</si>
  <si>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</si>
  <si>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</si>
  <si>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</si>
  <si>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</si>
  <si>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</si>
  <si>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</si>
  <si>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</si>
  <si>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</si>
  <si>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</si>
  <si>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</si>
  <si>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</si>
  <si>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</si>
  <si>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</si>
  <si>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</si>
  <si>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</si>
  <si>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</si>
  <si>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</si>
  <si>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</si>
  <si>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</si>
  <si>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</si>
  <si>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</si>
  <si>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</si>
  <si>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</si>
  <si>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</si>
  <si>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</si>
  <si>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</si>
  <si>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</si>
  <si>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</si>
  <si>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</si>
  <si>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</si>
  <si>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</si>
  <si>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</si>
  <si>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</si>
  <si>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</si>
  <si>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</si>
  <si>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</si>
  <si>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</si>
  <si>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</si>
  <si>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</si>
  <si>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</si>
  <si>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</si>
  <si>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</si>
  <si>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</si>
  <si>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</si>
  <si>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</si>
  <si>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</si>
  <si>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</si>
  <si>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</si>
  <si>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</si>
  <si>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</si>
  <si>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</si>
  <si>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</si>
  <si>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</si>
  <si>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</si>
  <si>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</si>
  <si>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</si>
  <si>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</si>
  <si>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</si>
  <si>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</si>
  <si>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</si>
  <si>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</si>
  <si>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</si>
  <si>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</si>
  <si>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</si>
  <si>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</si>
  <si>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</si>
  <si>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</si>
  <si>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</si>
  <si>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</si>
  <si>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</si>
  <si>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</si>
  <si>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</si>
  <si>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</si>
  <si>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</si>
  <si>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</si>
  <si>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</si>
  <si>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</si>
  <si>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</si>
  <si>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</si>
  <si>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</si>
  <si>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</si>
  <si>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</si>
  <si>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</si>
  <si>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</si>
  <si>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</si>
  <si>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</si>
  <si>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</si>
  <si>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</si>
  <si>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</si>
  <si>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</si>
  <si>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</si>
  <si>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</si>
  <si>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</si>
  <si>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</si>
  <si>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</si>
  <si>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</si>
  <si>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</si>
  <si>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</si>
  <si>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</si>
  <si>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</si>
  <si>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</si>
  <si>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</si>
  <si>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</si>
  <si>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</si>
  <si>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</si>
  <si>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</si>
  <si>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</si>
  <si>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</si>
  <si>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</si>
  <si>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</si>
  <si>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</si>
  <si>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</si>
  <si>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</si>
  <si>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</si>
  <si>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</si>
  <si>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</si>
  <si>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</si>
  <si>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</si>
  <si>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</si>
  <si>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</si>
  <si>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</si>
  <si>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</si>
  <si>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</si>
  <si>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</si>
  <si>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</si>
  <si>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</si>
  <si>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</si>
  <si>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</si>
  <si>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</si>
  <si>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</si>
  <si>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</si>
  <si>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</si>
  <si>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</si>
  <si>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</si>
  <si>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</si>
  <si>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</si>
  <si>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</si>
  <si>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</si>
  <si>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</si>
  <si>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</si>
  <si>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</si>
  <si>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</si>
  <si>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</si>
  <si>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</si>
  <si>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</si>
  <si>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</si>
  <si>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</si>
  <si>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</si>
  <si>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</si>
  <si>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</si>
  <si>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</si>
  <si>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</si>
  <si>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</si>
  <si>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</si>
  <si>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</si>
  <si>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</si>
  <si>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</si>
  <si>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</si>
  <si>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</si>
  <si>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</si>
  <si>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</si>
  <si>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</si>
  <si>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</si>
  <si>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</si>
  <si>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</si>
  <si>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</si>
  <si>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</si>
  <si>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</si>
  <si>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</si>
  <si>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</si>
  <si>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</si>
  <si>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</si>
  <si>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</si>
  <si>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</si>
  <si>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</si>
  <si>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</si>
  <si>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</si>
  <si>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</si>
  <si>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</si>
  <si>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</si>
  <si>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</si>
  <si>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</si>
  <si>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</si>
  <si>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</si>
  <si>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</si>
  <si>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</si>
  <si>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</si>
  <si>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</si>
  <si>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</si>
  <si>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</si>
  <si>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</si>
  <si>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</si>
  <si>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</si>
  <si>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</si>
  <si>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</si>
  <si>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</si>
  <si>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</si>
  <si>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</si>
  <si>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</si>
  <si>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</si>
  <si>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</si>
  <si>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</si>
  <si>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</si>
  <si>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</si>
  <si>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</si>
  <si>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</si>
  <si>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</si>
  <si>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</si>
  <si>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</si>
  <si>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</si>
  <si>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</si>
  <si>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</si>
  <si>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</si>
  <si>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</si>
  <si>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</si>
  <si>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</si>
  <si>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</si>
  <si>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</si>
  <si>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</si>
  <si>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</si>
  <si>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</si>
  <si>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</si>
  <si>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</si>
  <si>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</si>
  <si>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</si>
  <si>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</si>
  <si>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</si>
  <si>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</si>
  <si>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</si>
  <si>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</si>
  <si>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</si>
  <si>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</si>
  <si>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</si>
  <si>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</si>
  <si>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</si>
  <si>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</si>
  <si>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</si>
  <si>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</si>
  <si>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</si>
  <si>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</si>
  <si>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</si>
  <si>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</si>
  <si>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</si>
  <si>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</si>
  <si>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</si>
  <si>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</si>
  <si>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</si>
  <si>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</si>
  <si>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</si>
  <si>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</si>
  <si>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</si>
  <si>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</si>
  <si>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</si>
  <si>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</si>
  <si>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</si>
  <si>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</si>
  <si>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</si>
  <si>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</si>
  <si>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</si>
  <si>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</si>
  <si>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</si>
  <si>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</si>
  <si>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</si>
  <si>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</si>
  <si>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</si>
  <si>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</si>
  <si>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</si>
  <si>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</si>
  <si>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</si>
  <si>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</si>
  <si>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</si>
  <si>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</si>
  <si>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</si>
  <si>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</si>
  <si>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</si>
  <si>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</si>
  <si>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</si>
  <si>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</si>
  <si>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</si>
  <si>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</si>
  <si>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</si>
  <si>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</si>
  <si>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</si>
  <si>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</si>
  <si>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</si>
  <si>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</si>
  <si>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</si>
  <si>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</si>
  <si>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</si>
  <si>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</si>
  <si>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</si>
  <si>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</si>
  <si>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</si>
  <si>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</si>
  <si>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</si>
  <si>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</si>
  <si>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</si>
  <si>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</si>
  <si>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</si>
  <si>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</si>
  <si>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</si>
  <si>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</si>
  <si>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</si>
  <si>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</si>
  <si>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</si>
  <si>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</si>
  <si>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</si>
  <si>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</si>
  <si>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</si>
  <si>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</si>
  <si>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</si>
  <si>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</si>
  <si>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</si>
  <si>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</si>
  <si>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</si>
  <si>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</si>
  <si>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</si>
  <si>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</si>
  <si>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</si>
  <si>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</si>
  <si>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</si>
  <si>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</si>
  <si>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</si>
  <si>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</si>
  <si>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</si>
  <si>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</si>
  <si>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</si>
  <si>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</si>
  <si>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</si>
  <si>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</si>
  <si>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</si>
  <si>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</si>
  <si>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</si>
  <si>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</si>
  <si>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</si>
  <si>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</si>
  <si>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</si>
  <si>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</si>
  <si>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</si>
  <si>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</si>
  <si>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</si>
  <si>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</si>
  <si>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</si>
  <si>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</si>
  <si>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</si>
  <si>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</si>
  <si>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</si>
  <si>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</si>
  <si>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</si>
  <si>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</si>
  <si>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</si>
  <si>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</si>
  <si>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</si>
  <si>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</si>
  <si>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</si>
  <si>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</si>
  <si>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</si>
  <si>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</si>
  <si>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</si>
  <si>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</si>
  <si>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</si>
  <si>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</si>
  <si>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</si>
  <si>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</si>
  <si>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</si>
  <si>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</si>
  <si>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</si>
  <si>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</si>
  <si>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</si>
  <si>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</si>
  <si>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</si>
  <si>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</si>
  <si>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</si>
  <si>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</si>
  <si>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</si>
  <si>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</si>
  <si>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</si>
  <si>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</si>
  <si>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</si>
  <si>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</si>
  <si>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</si>
  <si>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</si>
  <si>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</si>
  <si>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</si>
  <si>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</si>
  <si>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</si>
  <si>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</si>
  <si>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</si>
  <si>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</si>
  <si>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</si>
  <si>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</si>
  <si>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</si>
  <si>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</si>
  <si>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</si>
  <si>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</si>
  <si>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</si>
  <si>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</si>
  <si>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</si>
  <si>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</si>
  <si>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</si>
  <si>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</si>
  <si>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</si>
  <si>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</si>
  <si>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</si>
  <si>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</si>
  <si>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</si>
  <si>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</si>
  <si>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</si>
  <si>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</si>
  <si>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</si>
  <si>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</si>
  <si>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</si>
  <si>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</si>
  <si>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</si>
  <si>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</si>
  <si>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</si>
  <si>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</si>
  <si>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</si>
  <si>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</si>
  <si>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</si>
  <si>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</si>
  <si>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</si>
  <si>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</si>
  <si>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</si>
  <si>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</si>
  <si>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</si>
  <si>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</si>
  <si>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</si>
  <si>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</si>
  <si>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</si>
  <si>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</si>
  <si>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</si>
  <si>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</si>
  <si>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</si>
  <si>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</si>
  <si>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</si>
  <si>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</si>
  <si>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</si>
  <si>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</si>
  <si>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</si>
  <si>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</si>
  <si>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</si>
  <si>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</si>
  <si>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</si>
  <si>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</si>
  <si>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</si>
  <si>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</si>
  <si>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</si>
  <si>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</si>
  <si>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</si>
  <si>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</si>
  <si>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</si>
  <si>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</si>
  <si>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</si>
  <si>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</si>
  <si>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</si>
  <si>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</si>
  <si>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</si>
  <si>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</si>
  <si>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</si>
  <si>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</si>
  <si>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</si>
  <si>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</si>
  <si>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</si>
  <si>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</si>
  <si>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</si>
  <si>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</si>
  <si>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</si>
  <si>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</si>
  <si>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</si>
  <si>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</si>
  <si>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</si>
  <si>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</si>
  <si>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</si>
  <si>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</si>
  <si>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</si>
  <si>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</si>
  <si>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</si>
  <si>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</si>
  <si>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</si>
  <si>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</si>
  <si>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</si>
  <si>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</si>
  <si>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</si>
  <si>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</si>
  <si>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</si>
  <si>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</si>
  <si>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</si>
  <si>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</si>
  <si>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</si>
  <si>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</si>
  <si>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</si>
  <si>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</si>
  <si>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</si>
  <si>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</si>
  <si>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</si>
  <si>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</si>
  <si>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</si>
  <si>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</si>
  <si>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</si>
  <si>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</si>
  <si>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</si>
  <si>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</si>
  <si>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</si>
  <si>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</si>
  <si>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</si>
  <si>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</si>
  <si>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</si>
  <si>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</si>
  <si>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</si>
  <si>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</si>
  <si>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</si>
  <si>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</si>
  <si>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</si>
  <si>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</si>
  <si>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</si>
  <si>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</si>
  <si>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</si>
  <si>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</si>
  <si>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</si>
  <si>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</si>
  <si>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</si>
  <si>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</si>
  <si>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</si>
  <si>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</si>
  <si>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</si>
  <si>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</si>
  <si>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</si>
  <si>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</si>
  <si>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</si>
  <si>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</si>
  <si>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</si>
  <si>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</si>
  <si>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</si>
  <si>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</si>
  <si>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</si>
  <si>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</si>
  <si>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</si>
  <si>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</si>
  <si>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</si>
  <si>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</si>
  <si>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</si>
  <si>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</si>
  <si>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</si>
  <si>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</si>
  <si>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</si>
  <si>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</si>
  <si>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</si>
  <si>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</si>
  <si>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</si>
  <si>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</si>
  <si>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</si>
  <si>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</si>
  <si>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</si>
  <si>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</si>
  <si>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</si>
  <si>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</si>
  <si>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</si>
  <si>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</si>
  <si>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</si>
  <si>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</si>
  <si>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</si>
  <si>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</si>
  <si>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</si>
  <si>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</si>
  <si>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</si>
  <si>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</si>
  <si>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</si>
  <si>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</si>
  <si>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</si>
  <si>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</si>
  <si>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</si>
  <si>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</si>
  <si>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</si>
  <si>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</si>
  <si>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</si>
  <si>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</si>
  <si>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</si>
  <si>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</si>
  <si>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</si>
  <si>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</si>
  <si>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</si>
  <si>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</si>
  <si>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</si>
  <si>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</si>
  <si>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</si>
  <si>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</si>
  <si>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</si>
  <si>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</si>
  <si>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</si>
  <si>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</si>
  <si>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</si>
  <si>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</si>
  <si>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</si>
  <si>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</si>
  <si>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</si>
  <si>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</si>
  <si>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</si>
  <si>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</si>
  <si>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</si>
  <si>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</si>
  <si>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</si>
  <si>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</si>
  <si>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</si>
  <si>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</si>
  <si>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</si>
  <si>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</si>
  <si>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</si>
  <si>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</si>
  <si>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</si>
  <si>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</si>
  <si>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</si>
  <si>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</si>
  <si>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</si>
  <si>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</si>
  <si>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</si>
  <si>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</si>
  <si>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</si>
  <si>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</si>
  <si>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</si>
  <si>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</si>
  <si>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</si>
  <si>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</si>
  <si>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</si>
  <si>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</si>
  <si>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</si>
  <si>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</si>
  <si>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</si>
  <si>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</si>
  <si>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</si>
  <si>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</si>
  <si>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</si>
  <si>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</si>
  <si>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</si>
  <si>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</si>
  <si>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</si>
  <si>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</si>
  <si>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</si>
  <si>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</si>
  <si>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</si>
  <si>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</si>
  <si>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</si>
  <si>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</si>
  <si>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</si>
  <si>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</si>
  <si>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</si>
  <si>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</si>
  <si>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</si>
  <si>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</si>
  <si>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</si>
  <si>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</si>
  <si>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</si>
  <si>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</si>
  <si>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</si>
  <si>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</si>
  <si>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</si>
  <si>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</si>
  <si>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</si>
  <si>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</si>
  <si>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</si>
  <si>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</si>
  <si>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</si>
  <si>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</si>
  <si>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</si>
  <si>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</si>
  <si>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</si>
  <si>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</si>
  <si>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</si>
  <si>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</si>
  <si>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</si>
  <si>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</si>
  <si>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</si>
  <si>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</si>
  <si>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</si>
  <si>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</si>
  <si>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</si>
  <si>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</si>
  <si>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</si>
  <si>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</si>
  <si>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</si>
  <si>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</si>
  <si>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</si>
  <si>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</si>
  <si>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</si>
  <si>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</si>
  <si>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</si>
  <si>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</si>
  <si>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</si>
  <si>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</si>
  <si>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</si>
  <si>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</si>
  <si>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</si>
  <si>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</si>
  <si>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</si>
  <si>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</si>
  <si>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</si>
  <si>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</si>
  <si>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</si>
  <si>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</si>
  <si>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</si>
  <si>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</si>
  <si>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</si>
  <si>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</si>
  <si>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</si>
  <si>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</si>
  <si>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</si>
  <si>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</si>
  <si>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</si>
  <si>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</si>
  <si>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</si>
  <si>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</si>
  <si>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</si>
  <si>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</si>
  <si>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</si>
  <si>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</si>
  <si>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</si>
  <si>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</si>
  <si>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</si>
  <si>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</si>
  <si>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</si>
  <si>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</si>
  <si>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</si>
  <si>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</si>
  <si>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</si>
  <si>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</si>
  <si>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</si>
  <si>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</si>
  <si>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</si>
  <si>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</si>
  <si>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</si>
  <si>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</si>
  <si>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</si>
  <si>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</si>
  <si>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</si>
  <si>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</si>
  <si>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</si>
  <si>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</si>
  <si>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</si>
  <si>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</si>
  <si>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</si>
  <si>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</si>
  <si>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</si>
  <si>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</si>
  <si>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</si>
  <si>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</si>
  <si>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</si>
  <si>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</si>
  <si>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</si>
  <si>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</si>
  <si>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</si>
  <si>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</si>
  <si>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</si>
  <si>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</si>
  <si>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</si>
  <si>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</si>
  <si>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</si>
  <si>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</si>
  <si>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</si>
  <si>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</si>
  <si>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</si>
  <si>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</si>
  <si>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</si>
  <si>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</si>
  <si>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</si>
  <si>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</si>
  <si>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</si>
  <si>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</si>
  <si>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</si>
  <si>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</si>
  <si>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</si>
  <si>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</si>
  <si>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</si>
  <si>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</si>
  <si>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</si>
  <si>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</si>
  <si>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</si>
  <si>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</si>
  <si>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</si>
  <si>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</si>
  <si>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</si>
  <si>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</si>
  <si>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</si>
  <si>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</si>
  <si>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</si>
  <si>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</si>
  <si>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</si>
  <si>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</si>
  <si>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</si>
  <si>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</si>
  <si>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</si>
  <si>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</si>
  <si>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</si>
  <si>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</si>
  <si>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</si>
  <si>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</si>
  <si>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</si>
  <si>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</si>
  <si>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</si>
  <si>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</si>
  <si>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</si>
  <si>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</si>
  <si>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</si>
  <si>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</si>
  <si>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</si>
  <si>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</si>
  <si>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</si>
  <si>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</si>
  <si>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</si>
  <si>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</si>
  <si>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</si>
  <si>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</si>
  <si>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</si>
  <si>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</si>
  <si>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</si>
  <si>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</si>
  <si>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</si>
  <si>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</si>
  <si>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</si>
  <si>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</si>
  <si>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</si>
  <si>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</si>
  <si>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</si>
  <si>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</si>
  <si>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</si>
  <si>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</si>
  <si>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</si>
  <si>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</si>
  <si>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</si>
  <si>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</si>
  <si>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</si>
  <si>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</si>
  <si>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</si>
  <si>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</si>
  <si>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</si>
  <si>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</si>
  <si>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</si>
  <si>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</si>
  <si>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</si>
  <si>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</si>
  <si>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</si>
  <si>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</si>
  <si>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</si>
  <si>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</si>
  <si>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</si>
  <si>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</si>
  <si>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</si>
  <si>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</si>
  <si>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</si>
  <si>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</si>
  <si>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</si>
  <si>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</si>
  <si>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</si>
  <si>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</si>
  <si>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</si>
  <si>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</si>
  <si>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</si>
  <si>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</si>
  <si>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</si>
  <si>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</si>
  <si>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</si>
  <si>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</si>
  <si>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</si>
  <si>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</si>
  <si>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</si>
  <si>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</si>
  <si>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</si>
  <si>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</si>
  <si>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</si>
  <si>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</si>
  <si>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</si>
  <si>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</si>
  <si>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</si>
  <si>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</si>
  <si>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</si>
  <si>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</si>
  <si>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</si>
  <si>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</si>
  <si>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</si>
  <si>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</si>
  <si>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</si>
  <si>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</si>
  <si>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</si>
  <si>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</si>
  <si>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</si>
  <si>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</si>
  <si>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</si>
  <si>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</si>
  <si>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</si>
  <si>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</si>
  <si>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</si>
  <si>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</si>
  <si>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</si>
  <si>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</si>
  <si>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</si>
  <si>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</si>
  <si>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</si>
  <si>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</si>
  <si>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</si>
  <si>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</si>
  <si>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</si>
  <si>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</si>
  <si>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</si>
  <si>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</si>
  <si>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</si>
  <si>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</si>
  <si>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</si>
  <si>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</si>
  <si>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</si>
  <si>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</si>
  <si>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</si>
  <si>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</si>
  <si>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</si>
  <si>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</si>
  <si>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</si>
  <si>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</si>
  <si>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</si>
  <si>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</si>
  <si>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</si>
  <si>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</si>
  <si>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</si>
  <si>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</si>
  <si>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</si>
  <si>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</si>
  <si>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</si>
  <si>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</si>
  <si>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</si>
  <si>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</si>
  <si>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</si>
  <si>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</si>
  <si>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</si>
  <si>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</si>
  <si>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</si>
  <si>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</si>
  <si>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</si>
  <si>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</si>
  <si>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</si>
  <si>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</si>
  <si>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</si>
  <si>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</si>
  <si>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</si>
  <si>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</si>
  <si>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</si>
  <si>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</si>
  <si>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</si>
  <si>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</si>
  <si>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</si>
  <si>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</si>
  <si>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</si>
  <si>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</si>
  <si>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</si>
  <si>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</si>
  <si>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</si>
  <si>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</si>
  <si>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</si>
  <si>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</si>
  <si>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</si>
  <si>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</si>
  <si>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</si>
  <si>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</si>
  <si>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</si>
  <si>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</si>
  <si>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</si>
  <si>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</si>
  <si>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</si>
  <si>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</si>
  <si>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</si>
  <si>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</si>
  <si>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</si>
  <si>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</si>
  <si>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</si>
  <si>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</si>
  <si>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</si>
  <si>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</si>
  <si>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</si>
  <si>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</si>
  <si>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</si>
  <si>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</si>
  <si>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</si>
  <si>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</si>
  <si>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</si>
  <si>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</si>
  <si>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</si>
  <si>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</si>
  <si>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</si>
  <si>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</si>
  <si>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</si>
  <si>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</si>
  <si>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</si>
  <si>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</si>
  <si>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</si>
  <si>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</si>
  <si>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</si>
  <si>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</si>
  <si>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</si>
  <si>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</si>
  <si>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</si>
  <si>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</si>
  <si>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</si>
  <si>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</si>
  <si>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</si>
  <si>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</si>
  <si>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</si>
  <si>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</si>
  <si>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</si>
  <si>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</si>
  <si>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</si>
  <si>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</si>
  <si>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</si>
  <si>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</si>
  <si>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</si>
  <si>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</si>
  <si>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</si>
  <si>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</si>
  <si>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</si>
  <si>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</si>
  <si>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</si>
  <si>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</si>
  <si>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</si>
  <si>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</si>
  <si>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</si>
  <si>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</si>
  <si>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</si>
  <si>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</si>
  <si>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</si>
  <si>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</si>
  <si>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</si>
  <si>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</si>
  <si>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</si>
  <si>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</si>
  <si>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</si>
  <si>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</si>
  <si>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</si>
  <si>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</si>
  <si>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</si>
  <si>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</si>
  <si>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</si>
  <si>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</si>
  <si>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</si>
  <si>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</si>
  <si>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</si>
  <si>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</si>
  <si>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</si>
  <si>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</si>
  <si>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</si>
  <si>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</si>
  <si>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</si>
  <si>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</si>
  <si>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</si>
  <si>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</si>
  <si>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</si>
  <si>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</si>
  <si>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</si>
  <si>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</si>
  <si>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</si>
  <si>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</si>
  <si>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</si>
  <si>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</si>
  <si>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</si>
  <si>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</si>
  <si>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</si>
  <si>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</si>
  <si>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</si>
  <si>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</si>
  <si>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</si>
  <si>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</si>
  <si>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</si>
  <si>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</si>
  <si>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</si>
  <si>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</si>
  <si>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</si>
  <si>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</si>
  <si>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</si>
  <si>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</si>
  <si>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</si>
  <si>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</si>
  <si>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</si>
  <si>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</si>
  <si>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</si>
  <si>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</si>
  <si>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</si>
  <si>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</si>
  <si>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</si>
  <si>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</si>
  <si>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</si>
  <si>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</si>
  <si>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</si>
  <si>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</si>
  <si>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</si>
  <si>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</si>
  <si>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</si>
  <si>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</si>
  <si>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</si>
  <si>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</si>
  <si>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</si>
  <si>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</si>
  <si>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</si>
  <si>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</si>
  <si>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</si>
  <si>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</si>
  <si>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</si>
  <si>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</si>
  <si>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</si>
  <si>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</si>
  <si>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</si>
  <si>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</si>
  <si>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</si>
  <si>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</si>
  <si>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</si>
  <si>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</si>
  <si>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</si>
  <si>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</si>
  <si>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</si>
  <si>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</si>
  <si>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</si>
  <si>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</si>
  <si>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</si>
  <si>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</si>
  <si>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</si>
  <si>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</si>
  <si>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</si>
  <si>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</si>
  <si>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</si>
  <si>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</si>
  <si>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</si>
  <si>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</si>
  <si>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</si>
  <si>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</si>
  <si>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</si>
  <si>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</si>
  <si>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</si>
  <si>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</si>
  <si>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</si>
  <si>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</si>
  <si>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</si>
  <si>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</si>
  <si>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</si>
  <si>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</si>
  <si>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</si>
  <si>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</si>
  <si>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</si>
  <si>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</si>
  <si>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</si>
  <si>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</si>
  <si>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</si>
  <si>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</si>
  <si>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</si>
  <si>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</si>
  <si>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</si>
  <si>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</si>
  <si>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</si>
  <si>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</si>
  <si>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</si>
  <si>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</si>
  <si>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</si>
  <si>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</si>
  <si>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</si>
  <si>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</si>
  <si>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</si>
  <si>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</si>
  <si>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</si>
  <si>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</si>
  <si>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</si>
  <si>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</si>
  <si>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</si>
  <si>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</si>
  <si>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</si>
  <si>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</si>
  <si>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</si>
  <si>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</si>
  <si>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</si>
  <si>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</si>
  <si>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</si>
  <si>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</si>
  <si>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</si>
  <si>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</si>
  <si>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</si>
  <si>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</si>
  <si>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</si>
  <si>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</si>
  <si>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</si>
  <si>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</si>
  <si>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</si>
  <si>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</si>
  <si>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</si>
  <si>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</si>
  <si>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</si>
  <si>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</si>
  <si>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</si>
  <si>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</si>
  <si>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</si>
  <si>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</si>
  <si>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</si>
  <si>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</si>
  <si>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</si>
  <si>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</si>
  <si>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</si>
  <si>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</si>
  <si>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</si>
  <si>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</si>
  <si>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</si>
  <si>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</si>
  <si>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</si>
  <si>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</si>
  <si>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</si>
  <si>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</si>
  <si>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</si>
  <si>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</si>
  <si>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</si>
  <si>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</si>
  <si>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</si>
  <si>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</si>
  <si>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</si>
  <si>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</si>
  <si>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</si>
  <si>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</si>
  <si>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</si>
  <si>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</si>
  <si>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</si>
  <si>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</si>
  <si>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</si>
  <si>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</si>
  <si>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</si>
  <si>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</si>
  <si>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</si>
  <si>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</si>
  <si>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</si>
  <si>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</si>
  <si>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</si>
  <si>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</si>
  <si>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</si>
  <si>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</si>
  <si>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</si>
  <si>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</si>
  <si>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</si>
  <si>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</si>
  <si>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</si>
  <si>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</si>
  <si>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</si>
  <si>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</si>
  <si>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</si>
  <si>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</si>
  <si>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</si>
  <si>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</si>
  <si>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</si>
  <si>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</si>
  <si>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</si>
  <si>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</si>
  <si>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</si>
  <si>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</si>
  <si>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</si>
  <si>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</si>
  <si>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</si>
  <si>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</si>
  <si>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</si>
  <si>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</si>
  <si>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</si>
  <si>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</si>
  <si>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</si>
  <si>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</si>
  <si>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</si>
  <si>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</si>
  <si>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</si>
  <si>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</si>
  <si>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</si>
  <si>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</si>
  <si>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</si>
  <si>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</si>
  <si>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</si>
  <si>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</si>
  <si>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</si>
  <si>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</si>
  <si>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</si>
  <si>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</si>
  <si>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</si>
  <si>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</si>
  <si>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</si>
  <si>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</si>
  <si>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</si>
  <si>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</si>
  <si>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</si>
  <si>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</si>
  <si>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</si>
  <si>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</si>
  <si>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</si>
  <si>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</si>
  <si>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</si>
  <si>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</si>
  <si>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</si>
  <si>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</si>
  <si>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</si>
  <si>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</si>
  <si>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</si>
  <si>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</si>
  <si>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</si>
  <si>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</si>
  <si>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</si>
  <si>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</si>
  <si>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</si>
  <si>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</si>
  <si>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</si>
  <si>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</si>
  <si>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</si>
  <si>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</si>
  <si>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</si>
  <si>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</si>
  <si>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</si>
  <si>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</si>
  <si>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</si>
  <si>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</si>
  <si>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</si>
  <si>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</si>
  <si>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</si>
  <si>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</si>
  <si>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</si>
  <si>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</si>
  <si>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</si>
  <si>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</si>
  <si>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</si>
  <si>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</si>
  <si>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</si>
  <si>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</si>
  <si>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</si>
  <si>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</si>
  <si>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</si>
  <si>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</si>
  <si>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</si>
  <si>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</si>
  <si>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</si>
  <si>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</si>
  <si>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</si>
  <si>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</si>
  <si>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</si>
  <si>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</si>
  <si>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</si>
  <si>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</si>
  <si>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</si>
  <si>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</si>
  <si>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</si>
  <si>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</si>
  <si>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</si>
  <si>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</si>
  <si>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</si>
  <si>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</si>
  <si>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</si>
  <si>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</si>
  <si>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</si>
  <si>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</si>
  <si>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</si>
  <si>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</si>
  <si>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</si>
  <si>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</si>
  <si>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</si>
  <si>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</si>
  <si>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</si>
  <si>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</si>
  <si>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</si>
  <si>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</si>
  <si>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</si>
  <si>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</si>
  <si>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</si>
  <si>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</si>
  <si>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</si>
  <si>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</si>
  <si>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</si>
  <si>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</si>
  <si>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</si>
  <si>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</si>
  <si>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</si>
  <si>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</si>
  <si>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</si>
  <si>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</si>
  <si>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</si>
  <si>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</si>
  <si>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</si>
  <si>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</si>
  <si>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</si>
  <si>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</si>
  <si>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</si>
  <si>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</si>
  <si>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</si>
  <si>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</si>
  <si>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</si>
  <si>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</si>
  <si>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</si>
  <si>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</si>
  <si>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</si>
  <si>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</si>
  <si>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</si>
  <si>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</si>
  <si>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</si>
  <si>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</si>
  <si>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</si>
  <si>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</si>
  <si>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</si>
  <si>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</si>
  <si>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</si>
  <si>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</si>
  <si>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</si>
  <si>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</si>
  <si>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</si>
  <si>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</si>
  <si>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</si>
  <si>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</si>
  <si>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</si>
  <si>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</si>
  <si>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</si>
  <si>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</si>
  <si>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</si>
  <si>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</si>
  <si>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</si>
  <si>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</si>
  <si>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</si>
  <si>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</si>
  <si>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</si>
  <si>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</si>
  <si>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</si>
  <si>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</si>
  <si>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</si>
  <si>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</si>
  <si>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</si>
  <si>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</si>
  <si>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</si>
  <si>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</si>
  <si>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</si>
  <si>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</si>
  <si>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</si>
  <si>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</si>
  <si>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</si>
  <si>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</si>
  <si>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</si>
  <si>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</si>
  <si>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</si>
  <si>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</si>
  <si>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</si>
  <si>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</si>
  <si>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</si>
  <si>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</si>
  <si>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</si>
  <si>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</si>
  <si>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</si>
  <si>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</si>
  <si>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</si>
  <si>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</si>
  <si>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</si>
  <si>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</si>
  <si>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</si>
  <si>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</si>
  <si>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</si>
  <si>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</si>
  <si>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</si>
  <si>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</si>
  <si>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</si>
  <si>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</si>
  <si>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</si>
  <si>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</si>
  <si>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</si>
  <si>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</si>
  <si>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</si>
  <si>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</si>
  <si>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</si>
  <si>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</si>
  <si>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</si>
  <si>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</si>
  <si>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</si>
  <si>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</si>
  <si>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</si>
  <si>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</si>
  <si>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</si>
  <si>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</si>
  <si>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</si>
  <si>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</si>
  <si>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</si>
  <si>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</si>
  <si>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</si>
  <si>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</si>
  <si>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</si>
  <si>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</si>
  <si>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</si>
  <si>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</si>
  <si>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</si>
  <si>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</si>
  <si>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</si>
  <si>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</si>
  <si>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</si>
  <si>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</si>
  <si>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</si>
  <si>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</si>
  <si>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</si>
  <si>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</si>
  <si>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</si>
  <si>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</si>
  <si>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</si>
  <si>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</si>
  <si>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</si>
  <si>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</si>
  <si>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</si>
  <si>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</si>
  <si>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</si>
  <si>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</si>
  <si>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</si>
  <si>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</si>
  <si>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</si>
  <si>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</si>
  <si>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</si>
  <si>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</si>
  <si>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</si>
  <si>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</si>
  <si>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</si>
  <si>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</si>
  <si>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</si>
  <si>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</si>
  <si>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</si>
  <si>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</si>
  <si>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</si>
  <si>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</si>
  <si>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</si>
  <si>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</si>
  <si>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</si>
  <si>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</si>
  <si>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</si>
  <si>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</si>
  <si>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</si>
  <si>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</si>
  <si>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</si>
  <si>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</si>
  <si>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</si>
  <si>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</si>
  <si>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</si>
  <si>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</si>
  <si>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</si>
  <si>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</si>
  <si>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</si>
  <si>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</si>
  <si>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</si>
  <si>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</si>
  <si>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</si>
  <si>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</si>
  <si>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</si>
  <si>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</si>
  <si>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</si>
  <si>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</si>
  <si>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</si>
  <si>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</si>
  <si>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</si>
  <si>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</si>
  <si>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</si>
  <si>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</si>
  <si>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</si>
  <si>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</si>
  <si>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</si>
  <si>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</si>
  <si>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</si>
  <si>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</si>
  <si>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</si>
  <si>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</si>
  <si>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</si>
  <si>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</si>
  <si>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</si>
  <si>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</si>
  <si>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</si>
  <si>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</si>
  <si>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</si>
  <si>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</si>
  <si>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</si>
  <si>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</si>
  <si>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</si>
  <si>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</si>
  <si>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</si>
  <si>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</si>
  <si>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</si>
  <si>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</si>
  <si>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</si>
  <si>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</si>
  <si>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</si>
  <si>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</si>
  <si>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</si>
  <si>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</si>
  <si>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</si>
  <si>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</si>
  <si>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</si>
  <si>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</si>
  <si>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</si>
  <si>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</si>
  <si>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</si>
  <si>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</si>
  <si>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</si>
  <si>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</si>
  <si>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</si>
  <si>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</si>
  <si>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</si>
  <si>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</si>
  <si>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</si>
  <si>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</si>
  <si>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</si>
  <si>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</si>
  <si>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</si>
  <si>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</si>
  <si>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</si>
  <si>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</si>
  <si>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</si>
  <si>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</si>
  <si>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</si>
  <si>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</si>
  <si>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</si>
  <si>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</si>
  <si>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</si>
  <si>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</si>
  <si>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</si>
  <si>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</si>
  <si>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</si>
  <si>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</si>
  <si>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</si>
  <si>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</si>
  <si>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</si>
  <si>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</si>
  <si>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</si>
  <si>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</si>
  <si>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</si>
  <si>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</si>
  <si>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</si>
  <si>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</si>
  <si>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</si>
  <si>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</si>
  <si>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</si>
  <si>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</si>
  <si>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</si>
  <si>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</si>
  <si>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</si>
  <si>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</si>
  <si>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</si>
  <si>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</si>
  <si>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</si>
  <si>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</si>
  <si>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</si>
  <si>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</si>
  <si>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</si>
  <si>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</si>
  <si>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</si>
  <si>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</si>
  <si>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</si>
  <si>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</si>
  <si>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</si>
  <si>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</si>
  <si>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</si>
  <si>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</si>
  <si>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</si>
  <si>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</si>
  <si>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</si>
  <si>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</si>
  <si>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</si>
  <si>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</si>
  <si>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</si>
  <si>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</si>
  <si>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</si>
  <si>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</si>
  <si>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</si>
  <si>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</si>
  <si>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</si>
  <si>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</si>
  <si>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</si>
  <si>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</si>
  <si>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</si>
  <si>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</si>
  <si>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</si>
  <si>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</si>
  <si>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</si>
  <si>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</si>
  <si>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</si>
  <si>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</si>
  <si>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</si>
  <si>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</si>
  <si>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</si>
  <si>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</si>
  <si>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</si>
  <si>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</si>
  <si>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</si>
  <si>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</si>
  <si>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</si>
  <si>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</si>
  <si>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</si>
  <si>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</si>
  <si>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</si>
  <si>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</si>
  <si>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</si>
  <si>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</si>
  <si>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</si>
  <si>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</si>
  <si>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</si>
  <si>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</si>
  <si>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</si>
  <si>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</si>
  <si>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</si>
  <si>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</si>
  <si>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</si>
  <si>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</si>
  <si>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</si>
  <si>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</si>
  <si>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</si>
  <si>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</si>
  <si>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</si>
  <si>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</si>
  <si>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</si>
  <si>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</si>
  <si>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</si>
  <si>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</si>
  <si>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</si>
  <si>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</si>
  <si>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</si>
  <si>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</si>
  <si>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</si>
  <si>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</si>
  <si>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</si>
  <si>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</si>
  <si>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</si>
  <si>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</si>
  <si>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</si>
  <si>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</si>
  <si>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</si>
  <si>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</si>
  <si>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</si>
  <si>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</si>
  <si>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</si>
  <si>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</si>
  <si>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</si>
  <si>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</si>
  <si>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</si>
  <si>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</si>
  <si>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</si>
  <si>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</si>
  <si>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</si>
  <si>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</si>
  <si>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</si>
  <si>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</si>
  <si>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</si>
  <si>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</si>
  <si>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</si>
  <si>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</si>
  <si>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</si>
  <si>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</si>
  <si>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</si>
  <si>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</si>
  <si>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</si>
  <si>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</si>
  <si>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</si>
  <si>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</si>
  <si>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</si>
  <si>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</si>
  <si>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</si>
  <si>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</si>
  <si>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</si>
  <si>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</si>
  <si>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</si>
  <si>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</si>
  <si>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</si>
  <si>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</si>
  <si>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</si>
  <si>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</si>
  <si>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</si>
  <si>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</si>
  <si>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</si>
  <si>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</si>
  <si>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</si>
  <si>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</si>
  <si>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</si>
  <si>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</si>
  <si>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</si>
  <si>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</si>
  <si>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</si>
  <si>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</si>
  <si>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</si>
  <si>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</si>
  <si>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</si>
  <si>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</si>
  <si>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</si>
  <si>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</si>
  <si>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</si>
  <si>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</si>
  <si>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</si>
  <si>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</si>
  <si>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</si>
  <si>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</si>
  <si>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</si>
  <si>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</si>
  <si>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</si>
  <si>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</si>
  <si>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</si>
  <si>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</si>
  <si>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</si>
  <si>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</si>
  <si>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</si>
  <si>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</si>
  <si>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</si>
  <si>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</si>
  <si>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</si>
  <si>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</si>
  <si>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</si>
  <si>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</si>
  <si>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</si>
  <si>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</si>
  <si>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</si>
  <si>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</si>
  <si>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</si>
  <si>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</si>
  <si>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</si>
  <si>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</si>
  <si>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</si>
  <si>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</si>
  <si>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</si>
  <si>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</si>
  <si>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</si>
  <si>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</si>
  <si>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</si>
  <si>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</si>
  <si>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</si>
  <si>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</si>
  <si>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</si>
  <si>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</si>
  <si>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</si>
  <si>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</si>
  <si>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</si>
  <si>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</si>
  <si>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</si>
  <si>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</si>
  <si>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</si>
  <si>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</si>
  <si>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</si>
  <si>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</si>
  <si>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</si>
  <si>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</si>
  <si>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</si>
  <si>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</si>
  <si>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</si>
  <si>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</si>
  <si>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</si>
  <si>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</si>
  <si>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</si>
  <si>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</si>
  <si>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</si>
  <si>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</si>
  <si>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</si>
  <si>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</si>
  <si>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</si>
  <si>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</si>
  <si>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</si>
  <si>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</si>
  <si>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</si>
  <si>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</si>
  <si>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</si>
  <si>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</si>
  <si>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</si>
  <si>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</si>
  <si>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</si>
  <si>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</si>
  <si>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</si>
  <si>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</si>
  <si>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</si>
  <si>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</si>
  <si>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</si>
  <si>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</si>
  <si>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</si>
  <si>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</si>
  <si>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</si>
  <si>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</si>
  <si>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</si>
  <si>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</si>
  <si>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</si>
  <si>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</si>
  <si>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</si>
  <si>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</si>
  <si>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</si>
  <si>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</si>
  <si>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</si>
  <si>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</si>
  <si>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</si>
  <si>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</si>
  <si>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</si>
  <si>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</si>
  <si>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</si>
  <si>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</si>
  <si>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</si>
  <si>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</si>
  <si>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</si>
  <si>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</si>
  <si>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</si>
  <si>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</si>
  <si>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</si>
  <si>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</si>
  <si>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</si>
  <si>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</si>
  <si>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</si>
  <si>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</si>
  <si>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</si>
  <si>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</si>
  <si>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</si>
  <si>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</si>
  <si>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</si>
  <si>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</si>
  <si>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</si>
  <si>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</si>
  <si>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</si>
  <si>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</si>
  <si>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</si>
  <si>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</si>
  <si>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</si>
  <si>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</si>
  <si>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</si>
  <si>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</si>
  <si>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</si>
  <si>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</si>
  <si>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</si>
  <si>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</si>
  <si>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</si>
  <si>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</si>
  <si>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</si>
  <si>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</si>
  <si>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</si>
  <si>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</si>
  <si>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</si>
  <si>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</si>
  <si>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</si>
  <si>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</si>
  <si>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</si>
  <si>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</si>
  <si>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</si>
  <si>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</si>
  <si>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</si>
  <si>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</si>
  <si>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</si>
  <si>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</si>
  <si>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</si>
  <si>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</si>
  <si>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</si>
  <si>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</si>
  <si>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</si>
  <si>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</si>
  <si>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</si>
  <si>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</si>
  <si>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</si>
  <si>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</si>
  <si>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</si>
  <si>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</si>
  <si>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</si>
  <si>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</si>
  <si>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</si>
  <si>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</si>
  <si>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</si>
  <si>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</si>
  <si>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</si>
  <si>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</si>
  <si>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</si>
  <si>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</si>
  <si>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</si>
  <si>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</si>
  <si>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</si>
  <si>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</si>
  <si>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</si>
  <si>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</si>
  <si>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</si>
  <si>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</si>
  <si>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</si>
  <si>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</si>
  <si>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</si>
  <si>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</si>
  <si>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</si>
  <si>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</si>
  <si>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</si>
  <si>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</si>
  <si>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</si>
  <si>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</si>
  <si>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</si>
  <si>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</si>
  <si>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</si>
  <si>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</si>
  <si>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</si>
  <si>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</si>
  <si>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</si>
  <si>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</si>
  <si>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</si>
  <si>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</si>
  <si>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</si>
  <si>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</si>
  <si>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</si>
  <si>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</si>
  <si>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</si>
  <si>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</si>
  <si>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</si>
  <si>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</si>
  <si>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</si>
  <si>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</si>
  <si>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</si>
  <si>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</si>
  <si>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</si>
  <si>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</si>
  <si>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</si>
  <si>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</si>
  <si>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</si>
  <si>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</si>
  <si>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</si>
  <si>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</si>
  <si>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</si>
  <si>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</si>
  <si>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</si>
  <si>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</si>
  <si>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</si>
  <si>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</si>
  <si>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</si>
  <si>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</si>
  <si>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</si>
  <si>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</si>
  <si>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</si>
  <si>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</si>
  <si>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</si>
  <si>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</si>
  <si>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</si>
  <si>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</si>
  <si>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</si>
  <si>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</si>
  <si>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</si>
  <si>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</si>
  <si>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</si>
  <si>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</si>
  <si>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</si>
  <si>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</si>
  <si>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</si>
  <si>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</si>
  <si>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</si>
  <si>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</si>
  <si>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</si>
  <si>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</si>
  <si>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</si>
  <si>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</si>
  <si>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</si>
  <si>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</si>
  <si>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</si>
  <si>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</si>
  <si>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</si>
  <si>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</si>
  <si>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</si>
  <si>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</si>
  <si>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</si>
  <si>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</si>
  <si>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</si>
  <si>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</si>
  <si>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</si>
  <si>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</si>
  <si>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</si>
  <si>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</si>
  <si>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</si>
  <si>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</si>
  <si>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</si>
  <si>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</si>
  <si>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</si>
  <si>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</si>
  <si>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</si>
  <si>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</si>
  <si>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</si>
  <si>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</si>
  <si>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</si>
  <si>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</si>
  <si>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</si>
  <si>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</si>
  <si>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</si>
  <si>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</si>
  <si>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</si>
  <si>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</si>
  <si>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</si>
  <si>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</si>
  <si>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</si>
  <si>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</si>
  <si>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</si>
  <si>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</si>
  <si>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</si>
  <si>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</si>
  <si>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</si>
  <si>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</si>
  <si>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</si>
  <si>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</si>
  <si>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</si>
  <si>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</si>
  <si>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</si>
  <si>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</si>
  <si>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</si>
  <si>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</si>
  <si>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</si>
  <si>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</si>
  <si>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</si>
  <si>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</si>
  <si>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</si>
  <si>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</si>
  <si>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</si>
  <si>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</si>
  <si>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</si>
  <si>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</si>
  <si>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</si>
  <si>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</si>
  <si>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</si>
  <si>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</si>
  <si>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</si>
  <si>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</si>
  <si>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</si>
  <si>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</si>
  <si>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</si>
  <si>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</si>
  <si>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</si>
  <si>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</si>
  <si>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</si>
  <si>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</si>
  <si>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</si>
  <si>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</si>
  <si>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</si>
  <si>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</si>
  <si>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</si>
  <si>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</si>
  <si>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</si>
  <si>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</si>
  <si>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</si>
  <si>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</si>
  <si>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</si>
  <si>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</si>
  <si>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</si>
  <si>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</si>
  <si>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</si>
  <si>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</si>
  <si>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</si>
  <si>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</si>
  <si>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</si>
  <si>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</si>
  <si>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</si>
  <si>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</si>
  <si>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</si>
  <si>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</si>
  <si>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</si>
  <si>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</si>
  <si>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</si>
  <si>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</si>
  <si>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</si>
  <si>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</si>
  <si>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</si>
  <si>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</si>
  <si>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</si>
  <si>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</si>
  <si>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</si>
  <si>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</si>
  <si>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</si>
  <si>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</si>
  <si>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</si>
  <si>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</si>
  <si>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</si>
  <si>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</si>
  <si>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</si>
  <si>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</si>
  <si>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</si>
  <si>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</si>
  <si>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</si>
  <si>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</si>
  <si>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</si>
  <si>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</si>
  <si>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</si>
  <si>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</si>
  <si>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</si>
  <si>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</si>
  <si>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</si>
  <si>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</si>
  <si>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</si>
  <si>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</si>
  <si>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</si>
  <si>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</si>
  <si>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</si>
  <si>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</si>
  <si>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</si>
  <si>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</si>
  <si>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</si>
  <si>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</si>
  <si>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</si>
  <si>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</si>
  <si>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</si>
  <si>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</si>
  <si>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</si>
  <si>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</si>
  <si>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</si>
  <si>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</si>
  <si>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</si>
  <si>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</si>
  <si>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</si>
  <si>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</si>
  <si>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</si>
  <si>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</si>
  <si>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</si>
  <si>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</si>
  <si>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</si>
  <si>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</si>
  <si>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</si>
  <si>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</si>
  <si>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</si>
  <si>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</si>
  <si>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</si>
  <si>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</si>
  <si>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</si>
  <si>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</si>
  <si>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</si>
  <si>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</si>
  <si>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</si>
  <si>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</si>
  <si>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</si>
  <si>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</si>
  <si>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</si>
  <si>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</si>
  <si>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</si>
  <si>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</si>
  <si>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</si>
  <si>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</si>
  <si>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</si>
  <si>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</si>
  <si>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</si>
  <si>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</si>
  <si>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</si>
  <si>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</si>
  <si>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</si>
  <si>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</si>
  <si>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</si>
  <si>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</si>
  <si>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</si>
  <si>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</si>
  <si>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</si>
  <si>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</si>
  <si>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</si>
  <si>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</si>
  <si>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</si>
  <si>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</si>
  <si>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</si>
  <si>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</si>
  <si>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</si>
  <si>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</si>
  <si>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</si>
  <si>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</si>
  <si>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</si>
  <si>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</si>
  <si>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</si>
  <si>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</si>
  <si>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</si>
  <si>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</si>
  <si>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</si>
  <si>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</si>
  <si>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</si>
  <si>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</si>
  <si>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</si>
  <si>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</si>
  <si>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</si>
  <si>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</si>
  <si>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</si>
  <si>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</si>
  <si>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</si>
  <si>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</si>
  <si>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</si>
  <si>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</si>
  <si>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</si>
  <si>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</si>
  <si>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</si>
  <si>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</si>
  <si>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</si>
  <si>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</si>
  <si>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</si>
  <si>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</si>
  <si>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</si>
  <si>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</si>
  <si>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</si>
  <si>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</si>
  <si>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</si>
  <si>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</si>
  <si>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</si>
  <si>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</si>
  <si>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</si>
  <si>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</si>
  <si>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</si>
  <si>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</si>
  <si>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</si>
  <si>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</si>
  <si>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</si>
  <si>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</si>
  <si>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</si>
  <si>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</si>
  <si>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</si>
  <si>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</si>
  <si>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</si>
  <si>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</si>
  <si>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</si>
  <si>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</si>
  <si>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</si>
  <si>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</si>
  <si>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</si>
  <si>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</si>
  <si>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</si>
  <si>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</si>
  <si>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</si>
  <si>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</si>
  <si>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</si>
  <si>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</si>
  <si>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</si>
  <si>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</si>
  <si>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</si>
  <si>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</si>
  <si>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</si>
  <si>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</si>
  <si>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</si>
  <si>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</si>
  <si>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</si>
  <si>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</si>
  <si>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</si>
  <si>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</si>
  <si>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</si>
  <si>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</si>
  <si>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</si>
  <si>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</si>
  <si>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</si>
  <si>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</si>
  <si>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</si>
  <si>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</si>
  <si>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</si>
  <si>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</si>
  <si>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</si>
  <si>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</si>
  <si>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</si>
  <si>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</si>
  <si>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</si>
  <si>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</si>
  <si>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</si>
  <si>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</si>
  <si>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</si>
  <si>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</si>
  <si>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</si>
  <si>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</si>
  <si>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</si>
  <si>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</si>
  <si>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</si>
  <si>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</si>
  <si>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</si>
  <si>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</si>
  <si>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</si>
  <si>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</si>
  <si>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</si>
  <si>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</si>
  <si>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</si>
  <si>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</si>
  <si>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</si>
  <si>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</si>
  <si>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</si>
  <si>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</si>
  <si>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</si>
  <si>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</si>
  <si>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</si>
  <si>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</si>
  <si>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</si>
  <si>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</si>
  <si>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</si>
  <si>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</si>
  <si>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</si>
  <si>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</si>
  <si>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</si>
  <si>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</si>
  <si>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</si>
  <si>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</si>
  <si>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</si>
  <si>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</si>
  <si>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</si>
  <si>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</si>
  <si>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</si>
  <si>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</si>
  <si>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</si>
  <si>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</si>
  <si>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</si>
  <si>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</si>
  <si>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</si>
  <si>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</si>
  <si>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</si>
  <si>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</si>
  <si>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</si>
  <si>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</si>
  <si>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</si>
  <si>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</si>
  <si>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</si>
  <si>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</si>
  <si>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</si>
  <si>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</si>
  <si>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</si>
  <si>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</si>
  <si>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</si>
  <si>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</si>
  <si>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</si>
  <si>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</si>
  <si>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</si>
  <si>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</si>
  <si>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</si>
  <si>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</si>
  <si>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</si>
  <si>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</si>
  <si>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</si>
  <si>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</si>
  <si>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</si>
  <si>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</si>
  <si>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</si>
  <si>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</si>
  <si>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</si>
  <si>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</si>
  <si>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</si>
  <si>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</si>
  <si>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</si>
  <si>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</si>
  <si>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</si>
  <si>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</si>
  <si>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</si>
  <si>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</si>
  <si>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</si>
  <si>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</si>
  <si>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</si>
  <si>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</si>
  <si>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</si>
  <si>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</si>
  <si>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</si>
  <si>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</si>
  <si>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</si>
  <si>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</si>
  <si>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</si>
  <si>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</si>
  <si>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</si>
  <si>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</si>
  <si>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</si>
  <si>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</si>
  <si>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</si>
  <si>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</si>
  <si>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</si>
  <si>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</si>
  <si>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</si>
  <si>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</si>
  <si>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</si>
  <si>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</si>
  <si>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</si>
  <si>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</si>
  <si>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</si>
  <si>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</si>
  <si>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</si>
  <si>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</si>
  <si>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</si>
  <si>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</si>
  <si>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</si>
  <si>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</si>
  <si>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</si>
  <si>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</si>
  <si>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</si>
  <si>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</si>
  <si>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</si>
  <si>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</si>
  <si>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</si>
  <si>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</si>
  <si>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</si>
  <si>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</si>
  <si>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</si>
  <si>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</si>
  <si>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</si>
  <si>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</si>
  <si>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</si>
  <si>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</si>
  <si>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</si>
  <si>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</si>
  <si>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</si>
  <si>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</si>
  <si>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</si>
  <si>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</si>
  <si>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</si>
  <si>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</si>
  <si>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</si>
  <si>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</si>
  <si>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</si>
  <si>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</si>
  <si>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</si>
  <si>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</si>
  <si>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</si>
  <si>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</si>
  <si>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</si>
  <si>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</si>
  <si>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</si>
  <si>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</si>
  <si>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</si>
  <si>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</si>
  <si>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</si>
  <si>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</si>
  <si>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</si>
  <si>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</si>
  <si>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</si>
  <si>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</si>
  <si>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</si>
  <si>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</si>
  <si>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</si>
  <si>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</si>
  <si>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</si>
  <si>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</si>
  <si>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</si>
  <si>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</si>
  <si>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</si>
  <si>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</si>
  <si>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</si>
  <si>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</si>
  <si>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</si>
  <si>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</si>
  <si>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</si>
  <si>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</si>
  <si>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</si>
  <si>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</si>
  <si>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</si>
  <si>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</si>
  <si>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</si>
  <si>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</si>
  <si>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</si>
  <si>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</si>
  <si>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</si>
  <si>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</si>
  <si>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</si>
  <si>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</si>
  <si>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</si>
  <si>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</si>
  <si>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</si>
  <si>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</si>
  <si>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</si>
  <si>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</si>
  <si>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</si>
  <si>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</si>
  <si>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</si>
  <si>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</si>
  <si>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</si>
  <si>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</si>
  <si>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</si>
  <si>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</si>
  <si>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</si>
  <si>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</si>
  <si>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</si>
  <si>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</si>
  <si>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</si>
  <si>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</si>
  <si>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</si>
  <si>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</si>
  <si>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</si>
  <si>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</si>
  <si>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</si>
  <si>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</si>
  <si>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</si>
  <si>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</si>
  <si>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</si>
  <si>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</si>
  <si>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</si>
  <si>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</si>
  <si>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</si>
  <si>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</si>
  <si>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</si>
  <si>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</si>
  <si>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</si>
  <si>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</si>
  <si>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</si>
  <si>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</si>
  <si>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</si>
  <si>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</si>
  <si>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</si>
  <si>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</si>
  <si>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</si>
  <si>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</si>
  <si>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</si>
  <si>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</si>
  <si>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</si>
  <si>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</si>
  <si>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</si>
  <si>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</si>
  <si>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</si>
  <si>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</si>
  <si>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</si>
  <si>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</si>
  <si>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</si>
  <si>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</si>
  <si>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</si>
  <si>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</si>
  <si>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</si>
  <si>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</si>
  <si>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</si>
  <si>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</si>
  <si>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</si>
  <si>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</si>
  <si>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</si>
  <si>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</si>
  <si>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</si>
  <si>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</si>
  <si>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</si>
  <si>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</si>
  <si>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</si>
  <si>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</si>
  <si>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</si>
  <si>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</si>
  <si>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</si>
  <si>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</si>
  <si>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</si>
  <si>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</si>
  <si>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</si>
  <si>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</si>
  <si>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</si>
  <si>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</si>
  <si>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</si>
  <si>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</si>
  <si>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</si>
  <si>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</si>
  <si>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</si>
  <si>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</si>
  <si>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</si>
  <si>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</si>
  <si>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</si>
  <si>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</si>
  <si>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</si>
  <si>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</si>
  <si>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</si>
  <si>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</si>
  <si>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</si>
  <si>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</si>
  <si>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</si>
  <si>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</si>
  <si>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</si>
  <si>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</si>
  <si>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</si>
  <si>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</si>
  <si>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</si>
  <si>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</si>
  <si>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</si>
  <si>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</si>
  <si>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</si>
  <si>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</si>
  <si>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</si>
  <si>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</si>
  <si>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</si>
  <si>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</si>
  <si>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</si>
  <si>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</si>
  <si>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</si>
  <si>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</si>
  <si>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</si>
  <si>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</si>
  <si>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</si>
  <si>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</si>
  <si>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</si>
  <si>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</si>
  <si>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</si>
  <si>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</si>
  <si>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</si>
  <si>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</si>
  <si>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</si>
  <si>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</si>
  <si>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</si>
  <si>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</si>
  <si>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</si>
  <si>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</si>
  <si>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</si>
  <si>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</si>
  <si>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</si>
  <si>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</si>
  <si>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</si>
  <si>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</si>
  <si>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</si>
  <si>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</si>
  <si>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</si>
  <si>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</si>
  <si>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</si>
  <si>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</si>
  <si>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</si>
  <si>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</si>
  <si>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</si>
  <si>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</si>
  <si>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</si>
  <si>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</si>
  <si>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</si>
  <si>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</si>
  <si>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</si>
  <si>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</si>
  <si>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</si>
  <si>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</si>
  <si>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</si>
  <si>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</si>
  <si>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</si>
  <si>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</si>
  <si>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</si>
  <si>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</si>
  <si>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</si>
  <si>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</si>
  <si>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</si>
  <si>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</si>
  <si>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</si>
  <si>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</si>
  <si>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</si>
  <si>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</si>
  <si>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</si>
  <si>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</si>
  <si>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</si>
  <si>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</si>
  <si>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</si>
  <si>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</si>
  <si>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</si>
  <si>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</si>
  <si>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</si>
  <si>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</si>
  <si>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</si>
  <si>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</si>
  <si>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</si>
  <si>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</si>
  <si>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</si>
  <si>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</si>
  <si>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</si>
  <si>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</si>
  <si>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</si>
  <si>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</si>
  <si>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</si>
  <si>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</si>
  <si>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</si>
  <si>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</si>
  <si>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</si>
  <si>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</si>
  <si>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</si>
  <si>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</si>
  <si>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</si>
  <si>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</si>
  <si>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</si>
  <si>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</si>
  <si>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</si>
  <si>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</si>
  <si>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</si>
  <si>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</si>
  <si>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</si>
  <si>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</si>
  <si>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</si>
  <si>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</si>
  <si>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</si>
  <si>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</si>
  <si>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</si>
  <si>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</si>
  <si>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</si>
  <si>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</si>
  <si>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</si>
  <si>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</si>
  <si>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</si>
  <si>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</si>
  <si>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</si>
  <si>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</si>
  <si>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</si>
  <si>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</si>
  <si>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</si>
  <si>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</si>
  <si>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</si>
  <si>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</si>
  <si>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</si>
  <si>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</si>
  <si>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</si>
  <si>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</si>
  <si>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</si>
  <si>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</si>
  <si>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</si>
  <si>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</si>
  <si>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</si>
  <si>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</si>
  <si>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</si>
  <si>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</si>
  <si>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</si>
  <si>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</si>
  <si>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</si>
  <si>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</si>
  <si>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</si>
  <si>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</si>
  <si>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</si>
  <si>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</si>
  <si>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</si>
  <si>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</si>
  <si>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</si>
  <si>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</si>
  <si>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</si>
  <si>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</si>
  <si>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</si>
  <si>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</si>
  <si>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</si>
  <si>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</si>
  <si>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</si>
  <si>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</si>
  <si>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</si>
  <si>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</si>
  <si>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</si>
  <si>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</si>
  <si>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</si>
  <si>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</si>
  <si>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</si>
  <si>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</si>
  <si>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</si>
  <si>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</si>
  <si>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</si>
  <si>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</si>
  <si>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</si>
  <si>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</si>
  <si>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</si>
  <si>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</si>
  <si>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</si>
  <si>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</si>
  <si>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</si>
  <si>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</si>
  <si>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</si>
  <si>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</si>
  <si>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</si>
  <si>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</si>
  <si>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</si>
  <si>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</si>
  <si>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</si>
  <si>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</si>
  <si>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</si>
  <si>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</si>
  <si>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</si>
  <si>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</si>
  <si>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</si>
  <si>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</si>
  <si>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</si>
  <si>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</si>
  <si>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</si>
  <si>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</si>
  <si>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</si>
  <si>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</si>
  <si>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</si>
  <si>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</si>
  <si>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</si>
  <si>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</si>
  <si>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</si>
  <si>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</si>
  <si>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</si>
  <si>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</si>
  <si>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</si>
  <si>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</si>
  <si>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</si>
  <si>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</si>
  <si>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</si>
  <si>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</si>
  <si>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</si>
  <si>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</si>
  <si>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</si>
  <si>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</si>
  <si>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</si>
  <si>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</si>
  <si>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</si>
  <si>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</si>
  <si>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</si>
  <si>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</si>
  <si>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</si>
  <si>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</si>
  <si>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</si>
  <si>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</si>
  <si>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</si>
  <si>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</si>
  <si>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</si>
  <si>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</si>
  <si>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</si>
  <si>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</si>
  <si>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</si>
  <si>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</si>
  <si>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</si>
  <si>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</si>
  <si>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</si>
  <si>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</si>
  <si>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</si>
  <si>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</si>
  <si>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</si>
  <si>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</si>
  <si>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</si>
  <si>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</si>
  <si>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</si>
  <si>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</si>
  <si>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</si>
  <si>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</si>
  <si>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</si>
  <si>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</si>
  <si>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</si>
  <si>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</si>
  <si>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</si>
  <si>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</si>
  <si>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</si>
  <si>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</si>
  <si>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</si>
  <si>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</si>
  <si>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</si>
  <si>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</si>
  <si>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</si>
  <si>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</si>
  <si>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</si>
  <si>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</si>
  <si>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</si>
  <si>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</si>
  <si>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</si>
  <si>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</si>
  <si>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</si>
  <si>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</si>
  <si>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</si>
  <si>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</si>
  <si>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</si>
  <si>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</si>
  <si>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</si>
  <si>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</si>
  <si>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</si>
  <si>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</si>
  <si>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</si>
  <si>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</si>
  <si>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</si>
  <si>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</si>
  <si>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</si>
  <si>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</si>
  <si>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</si>
  <si>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</si>
  <si>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</si>
  <si>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</si>
  <si>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</si>
  <si>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</si>
  <si>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</si>
  <si>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</si>
  <si>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</si>
  <si>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</si>
  <si>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</si>
  <si>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</si>
  <si>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</si>
  <si>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</si>
  <si>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</si>
  <si>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</si>
  <si>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</si>
  <si>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</si>
  <si>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</si>
  <si>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</si>
  <si>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</si>
  <si>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</si>
  <si>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</si>
  <si>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</si>
  <si>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</si>
  <si>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</si>
  <si>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</si>
  <si>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</si>
  <si>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</si>
  <si>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</si>
  <si>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</si>
  <si>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</si>
  <si>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</si>
  <si>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</si>
  <si>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</si>
  <si>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</si>
  <si>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</si>
  <si>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</si>
  <si>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</si>
  <si>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</si>
  <si>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</si>
  <si>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</si>
  <si>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</si>
  <si>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</si>
  <si>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</si>
  <si>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</si>
  <si>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</si>
  <si>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</si>
  <si>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</si>
  <si>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</si>
  <si>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</si>
  <si>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</si>
  <si>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</si>
  <si>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</si>
  <si>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</si>
  <si>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</si>
  <si>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</si>
  <si>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</si>
  <si>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</si>
  <si>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</si>
  <si>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</si>
  <si>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</si>
  <si>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</si>
  <si>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</si>
  <si>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</si>
  <si>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</si>
  <si>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</si>
  <si>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</si>
  <si>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</si>
  <si>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</si>
  <si>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</si>
  <si>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</si>
  <si>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</si>
  <si>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</si>
  <si>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</si>
  <si>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</si>
  <si>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</si>
  <si>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</si>
  <si>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</si>
  <si>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</si>
  <si>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</si>
  <si>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</si>
  <si>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</si>
  <si>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</si>
  <si>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</si>
  <si>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</si>
  <si>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</si>
  <si>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</si>
  <si>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</si>
  <si>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</si>
  <si>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</si>
  <si>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</si>
  <si>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</si>
  <si>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</si>
  <si>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</si>
  <si>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</si>
  <si>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</si>
  <si>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</si>
  <si>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</si>
  <si>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</si>
  <si>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</si>
  <si>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</si>
  <si>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</si>
  <si>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</si>
  <si>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</si>
  <si>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</si>
  <si>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</si>
  <si>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</si>
  <si>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</si>
  <si>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</si>
  <si>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</si>
  <si>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</si>
  <si>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</si>
  <si>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</si>
  <si>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</si>
  <si>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</si>
  <si>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</si>
  <si>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</si>
  <si>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</si>
  <si>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</si>
  <si>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</si>
  <si>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</si>
  <si>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</si>
  <si>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</si>
  <si>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</si>
  <si>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</si>
  <si>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</si>
  <si>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</si>
  <si>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</si>
  <si>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</si>
  <si>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</si>
  <si>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</si>
  <si>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</si>
  <si>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</si>
  <si>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</si>
  <si>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</si>
  <si>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</si>
  <si>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</si>
  <si>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</si>
  <si>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</si>
  <si>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</si>
  <si>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</si>
  <si>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</si>
  <si>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</si>
  <si>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</si>
  <si>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</si>
  <si>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</si>
  <si>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</si>
  <si>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</si>
  <si>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</si>
  <si>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</si>
  <si>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</si>
  <si>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</si>
  <si>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</si>
  <si>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</si>
  <si>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</si>
  <si>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</si>
  <si>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</si>
  <si>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</si>
  <si>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</si>
  <si>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</si>
  <si>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</si>
  <si>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</si>
  <si>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</si>
  <si>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</si>
  <si>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</si>
  <si>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</si>
  <si>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</si>
  <si>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</si>
  <si>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</si>
  <si>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</si>
  <si>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</si>
  <si>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</si>
  <si>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</si>
  <si>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</si>
  <si>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</si>
  <si>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</si>
  <si>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</si>
  <si>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</si>
  <si>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</si>
  <si>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</si>
  <si>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</si>
  <si>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</si>
  <si>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</si>
  <si>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</si>
  <si>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</si>
  <si>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</si>
  <si>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</si>
  <si>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</si>
  <si>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</si>
  <si>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</si>
  <si>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</si>
  <si>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</si>
  <si>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</si>
  <si>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</si>
  <si>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</si>
  <si>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</si>
  <si>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</si>
  <si>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</si>
  <si>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</si>
  <si>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</si>
  <si>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</si>
  <si>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</si>
  <si>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</si>
  <si>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</si>
  <si>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</si>
  <si>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</si>
  <si>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</si>
  <si>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</si>
  <si>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</si>
  <si>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</si>
  <si>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</si>
  <si>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</si>
  <si>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</si>
  <si>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</si>
  <si>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</si>
  <si>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</si>
  <si>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</si>
  <si>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</si>
  <si>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</si>
  <si>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</si>
  <si>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</si>
  <si>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</si>
  <si>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</si>
  <si>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</si>
  <si>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</si>
  <si>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</si>
  <si>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</si>
  <si>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</si>
  <si>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</si>
  <si>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</si>
  <si>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</si>
  <si>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</si>
  <si>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</si>
  <si>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</si>
  <si>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</si>
  <si>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</si>
  <si>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</si>
  <si>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</si>
  <si>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</si>
  <si>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</si>
  <si>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</si>
  <si>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</si>
  <si>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</si>
  <si>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</si>
  <si>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</si>
  <si>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</si>
  <si>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</si>
  <si>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</si>
  <si>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</si>
  <si>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</si>
  <si>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</si>
  <si>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</si>
  <si>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</si>
  <si>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</si>
  <si>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</si>
  <si>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</si>
  <si>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</si>
  <si>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</si>
  <si>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</si>
  <si>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</si>
  <si>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</si>
  <si>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</si>
  <si>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</si>
  <si>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</si>
  <si>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</si>
  <si>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</si>
  <si>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</si>
  <si>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</si>
  <si>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</si>
  <si>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</si>
  <si>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</si>
  <si>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</si>
  <si>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</si>
  <si>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</si>
  <si>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</si>
  <si>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</si>
  <si>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</si>
  <si>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</si>
  <si>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</si>
  <si>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</si>
  <si>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</si>
  <si>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</si>
  <si>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</si>
  <si>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</si>
  <si>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</si>
  <si>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</si>
  <si>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</si>
  <si>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</si>
  <si>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</si>
  <si>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</si>
  <si>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</si>
  <si>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</si>
  <si>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</si>
  <si>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</si>
  <si>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</si>
  <si>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</si>
  <si>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</si>
  <si>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</si>
  <si>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</si>
  <si>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</si>
  <si>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</si>
  <si>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</si>
  <si>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</si>
  <si>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</si>
  <si>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</si>
  <si>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</si>
  <si>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</si>
  <si>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</si>
  <si>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</si>
  <si>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</si>
  <si>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</si>
  <si>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</si>
  <si>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</si>
  <si>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</si>
  <si>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</si>
  <si>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</si>
  <si>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</si>
  <si>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</si>
  <si>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</si>
  <si>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</si>
  <si>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</si>
  <si>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</si>
  <si>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</si>
  <si>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</si>
  <si>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</si>
  <si>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</si>
  <si>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</si>
  <si>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</si>
  <si>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</si>
  <si>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</si>
  <si>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</si>
  <si>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</si>
  <si>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</si>
  <si>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</si>
  <si>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</si>
  <si>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</si>
  <si>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</si>
  <si>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</si>
  <si>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</si>
  <si>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</si>
  <si>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</si>
  <si>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</si>
  <si>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</si>
  <si>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</si>
  <si>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</si>
  <si>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</si>
  <si>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</si>
  <si>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</si>
  <si>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</si>
  <si>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</si>
  <si>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</si>
  <si>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</si>
  <si>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</si>
  <si>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</si>
  <si>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</si>
  <si>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</si>
  <si>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</si>
  <si>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</si>
  <si>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</si>
  <si>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</si>
  <si>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</si>
  <si>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</si>
  <si>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</si>
  <si>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</si>
  <si>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</si>
  <si>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</si>
  <si>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</si>
  <si>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</si>
  <si>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</si>
  <si>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</si>
  <si>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</si>
  <si>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</si>
  <si>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</si>
  <si>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</si>
  <si>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</si>
  <si>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</si>
  <si>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</si>
  <si>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</si>
  <si>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</si>
  <si>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</si>
  <si>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</si>
  <si>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</si>
  <si>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</si>
  <si>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</si>
  <si>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</si>
  <si>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</si>
  <si>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</si>
  <si>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</si>
  <si>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</si>
  <si>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</si>
  <si>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</si>
  <si>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</si>
  <si>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</si>
  <si>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</si>
  <si>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</si>
  <si>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</si>
  <si>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</si>
  <si>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</si>
  <si>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</si>
  <si>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</si>
  <si>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</si>
  <si>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</si>
  <si>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</si>
  <si>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</si>
  <si>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</si>
  <si>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</si>
  <si>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</si>
  <si>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</si>
  <si>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</si>
  <si>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</si>
  <si>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</si>
  <si>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</si>
  <si>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</si>
  <si>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</si>
  <si>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</si>
  <si>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</si>
  <si>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</si>
  <si>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</si>
  <si>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</si>
  <si>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</si>
  <si>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</si>
  <si>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</si>
  <si>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</si>
  <si>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</si>
  <si>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</si>
  <si>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</si>
  <si>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</si>
  <si>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</si>
  <si>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</si>
  <si>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</si>
  <si>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</si>
  <si>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</si>
  <si>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</si>
  <si>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</si>
  <si>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</si>
  <si>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</si>
  <si>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</si>
  <si>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</si>
  <si>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</si>
  <si>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</si>
  <si>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</si>
  <si>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</si>
  <si>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</si>
  <si>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</si>
  <si>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</si>
  <si>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</si>
  <si>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</si>
  <si>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</si>
  <si>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</si>
  <si>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</si>
  <si>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</si>
  <si>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</si>
  <si>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</si>
  <si>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</si>
  <si>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</si>
  <si>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</si>
  <si>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</si>
  <si>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</si>
  <si>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</si>
  <si>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</si>
  <si>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</si>
  <si>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</si>
  <si>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</si>
  <si>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</si>
  <si>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</si>
  <si>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</si>
  <si>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</si>
  <si>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</si>
  <si>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</si>
  <si>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</si>
  <si>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</si>
  <si>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</si>
  <si>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</si>
  <si>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</si>
  <si>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</si>
  <si>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</si>
  <si>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</si>
  <si>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</si>
  <si>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</si>
  <si>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</si>
  <si>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</si>
  <si>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</si>
  <si>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</si>
  <si>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</si>
  <si>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</si>
  <si>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</si>
  <si>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</si>
  <si>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</si>
  <si>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</si>
  <si>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</si>
  <si>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</si>
  <si>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</si>
  <si>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</si>
  <si>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</si>
  <si>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</si>
  <si>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</si>
  <si>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</si>
  <si>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</si>
  <si>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</si>
  <si>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</si>
  <si>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</si>
  <si>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</si>
  <si>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</si>
  <si>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</si>
  <si>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</si>
  <si>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</si>
  <si>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</si>
  <si>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</si>
  <si>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</si>
  <si>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</si>
  <si>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</si>
  <si>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</si>
  <si>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</si>
  <si>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</si>
  <si>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</si>
  <si>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</si>
  <si>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</si>
  <si>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</si>
  <si>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</si>
  <si>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</si>
  <si>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</si>
  <si>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</si>
  <si>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</si>
  <si>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</si>
  <si>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</si>
  <si>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</si>
  <si>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</si>
  <si>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</si>
  <si>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</si>
  <si>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</si>
  <si>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</si>
  <si>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</si>
  <si>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</si>
  <si>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</si>
  <si>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</si>
  <si>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</si>
  <si>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</si>
  <si>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</si>
  <si>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</si>
  <si>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</si>
  <si>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</si>
  <si>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</si>
  <si>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</si>
  <si>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</si>
  <si>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</si>
  <si>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</si>
  <si>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</si>
  <si>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</si>
  <si>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</si>
  <si>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</si>
  <si>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</si>
  <si>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</si>
  <si>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</si>
  <si>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</si>
  <si>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</si>
  <si>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</si>
  <si>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</si>
  <si>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</si>
  <si>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</si>
  <si>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</si>
  <si>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</si>
  <si>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</si>
  <si>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</si>
  <si>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</si>
  <si>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</si>
  <si>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</si>
  <si>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</si>
  <si>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</si>
  <si>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</si>
  <si>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</si>
  <si>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</si>
  <si>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</si>
  <si>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</si>
  <si>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</si>
  <si>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</si>
  <si>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</si>
  <si>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</si>
  <si>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</si>
  <si>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</si>
  <si>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</si>
  <si>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</si>
  <si>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</si>
  <si>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</si>
  <si>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</si>
  <si>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</si>
  <si>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</si>
  <si>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</si>
  <si>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</si>
  <si>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</si>
  <si>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</si>
  <si>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</si>
  <si>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</si>
  <si>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</si>
  <si>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</si>
  <si>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</si>
  <si>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</si>
  <si>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</si>
  <si>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</si>
  <si>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</si>
  <si>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</si>
  <si>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</si>
  <si>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</si>
  <si>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</si>
  <si>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</si>
  <si>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</si>
  <si>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</si>
  <si>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</si>
  <si>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</si>
  <si>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</si>
  <si>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</si>
  <si>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</si>
  <si>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</si>
  <si>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</si>
  <si>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</si>
  <si>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</si>
  <si>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</si>
  <si>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</si>
  <si>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</si>
  <si>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</si>
  <si>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</si>
  <si>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</si>
  <si>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</si>
  <si>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</si>
  <si>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</si>
  <si>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</si>
  <si>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</si>
  <si>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</si>
  <si>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</si>
  <si>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</si>
  <si>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</si>
  <si>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</si>
  <si>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</si>
  <si>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</si>
  <si>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</si>
  <si>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</si>
  <si>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</si>
  <si>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</si>
  <si>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</si>
  <si>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</si>
  <si>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</si>
  <si>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</si>
  <si>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</si>
  <si>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</si>
  <si>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</si>
  <si>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</si>
  <si>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</si>
  <si>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</si>
  <si>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</si>
  <si>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</si>
  <si>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</si>
  <si>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</si>
  <si>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</si>
  <si>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</si>
  <si>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</si>
  <si>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</si>
  <si>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</si>
  <si>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</si>
  <si>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</si>
  <si>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</si>
  <si>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</si>
  <si>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</si>
  <si>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</si>
  <si>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</si>
  <si>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</si>
  <si>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</si>
  <si>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</si>
  <si>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</si>
  <si>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</si>
  <si>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</si>
  <si>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</si>
  <si>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</si>
  <si>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</si>
  <si>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</si>
  <si>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</si>
  <si>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</si>
  <si>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</si>
  <si>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</si>
  <si>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</si>
  <si>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</si>
  <si>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</si>
  <si>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</si>
  <si>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</si>
  <si>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</si>
  <si>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</si>
  <si>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</si>
  <si>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</si>
  <si>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</si>
  <si>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</si>
  <si>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</si>
  <si>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</si>
  <si>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</si>
  <si>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</si>
  <si>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</si>
  <si>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</si>
  <si>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</si>
  <si>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</si>
  <si>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</si>
  <si>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</si>
  <si>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</si>
  <si>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</si>
  <si>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</si>
  <si>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</si>
  <si>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</si>
  <si>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</si>
  <si>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</si>
  <si>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</si>
  <si>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</si>
  <si>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</si>
  <si>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</si>
  <si>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</si>
  <si>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</si>
  <si>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</si>
  <si>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</si>
  <si>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</si>
  <si>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</si>
  <si>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</si>
  <si>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</si>
  <si>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</si>
  <si>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</si>
  <si>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</si>
  <si>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</si>
  <si>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</si>
  <si>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</si>
  <si>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</si>
  <si>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</si>
  <si>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</si>
  <si>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</si>
  <si>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</si>
  <si>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</si>
  <si>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</si>
  <si>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</si>
  <si>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</si>
  <si>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</si>
  <si>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</si>
  <si>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</si>
  <si>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</si>
  <si>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</si>
  <si>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</si>
  <si>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</si>
  <si>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</si>
  <si>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</si>
  <si>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</si>
  <si>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</si>
  <si>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</si>
  <si>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</si>
  <si>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</si>
  <si>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</si>
  <si>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</si>
  <si>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</si>
  <si>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</si>
  <si>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</si>
  <si>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</si>
  <si>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</si>
  <si>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</si>
  <si>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</si>
  <si>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</si>
  <si>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</si>
  <si>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</si>
  <si>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</si>
  <si>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</si>
  <si>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</si>
  <si>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</si>
  <si>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</si>
  <si>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</si>
  <si>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</si>
  <si>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</si>
  <si>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</si>
  <si>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</si>
  <si>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</si>
  <si>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</si>
  <si>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</si>
  <si>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</si>
  <si>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</si>
  <si>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</si>
  <si>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</si>
  <si>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</si>
  <si>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</si>
  <si>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</si>
  <si>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</si>
  <si>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</si>
  <si>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</si>
  <si>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</si>
  <si>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</si>
  <si>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</si>
  <si>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</si>
  <si>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</si>
  <si>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</si>
  <si>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</si>
  <si>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</si>
  <si>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</si>
  <si>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</si>
  <si>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</si>
  <si>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</si>
  <si>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</si>
  <si>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</si>
  <si>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</si>
  <si>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</si>
  <si>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</si>
  <si>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</si>
  <si>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</si>
  <si>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</si>
  <si>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</si>
  <si>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</si>
  <si>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</si>
  <si>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</si>
  <si>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</si>
  <si>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</si>
  <si>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</si>
  <si>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</si>
  <si>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</si>
  <si>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</si>
  <si>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</si>
  <si>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</si>
  <si>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</si>
  <si>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</si>
  <si>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</si>
  <si>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</si>
  <si>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</si>
  <si>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</si>
  <si>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</si>
  <si>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</si>
  <si>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</si>
  <si>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</si>
  <si>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</si>
  <si>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</si>
  <si>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</si>
  <si>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</si>
  <si>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</si>
  <si>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</si>
  <si>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</si>
  <si>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</si>
  <si>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</si>
  <si>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</si>
  <si>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</si>
  <si>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</si>
  <si>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</si>
  <si>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</si>
  <si>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</si>
  <si>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</si>
  <si>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</si>
  <si>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</si>
  <si>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</si>
  <si>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</si>
  <si>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</si>
  <si>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</si>
  <si>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</si>
  <si>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</si>
  <si>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</si>
  <si>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</si>
  <si>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</si>
  <si>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</si>
  <si>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</si>
  <si>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</si>
  <si>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</si>
  <si>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</si>
  <si>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</si>
  <si>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</si>
  <si>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</si>
  <si>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</si>
  <si>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</si>
  <si>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</si>
  <si>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</si>
  <si>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</si>
  <si>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</si>
  <si>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</si>
  <si>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</si>
  <si>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</si>
  <si>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</si>
  <si>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</si>
  <si>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</si>
  <si>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</si>
  <si>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</si>
  <si>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</si>
  <si>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</si>
  <si>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</si>
  <si>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</si>
  <si>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</si>
  <si>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</si>
  <si>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</si>
  <si>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</si>
  <si>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</si>
  <si>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</si>
  <si>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</si>
  <si>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</si>
  <si>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</si>
  <si>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</si>
  <si>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</si>
  <si>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</si>
  <si>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</si>
  <si>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</si>
  <si>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</si>
  <si>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</si>
  <si>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</si>
  <si>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</si>
  <si>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</si>
  <si>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</si>
  <si>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</si>
  <si>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</si>
  <si>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</si>
  <si>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</si>
  <si>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</si>
  <si>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</si>
  <si>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</si>
  <si>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</si>
  <si>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</si>
  <si>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</si>
  <si>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</si>
  <si>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</si>
  <si>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</si>
  <si>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</si>
  <si>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</si>
  <si>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</si>
  <si>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</si>
  <si>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</si>
  <si>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</si>
  <si>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</si>
  <si>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</si>
  <si>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</si>
  <si>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</si>
  <si>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</si>
  <si>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</si>
  <si>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</si>
  <si>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</si>
  <si>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</si>
  <si>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</si>
  <si>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</si>
  <si>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</si>
  <si>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</si>
  <si>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</si>
  <si>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</si>
  <si>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</si>
  <si>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</si>
  <si>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</si>
  <si>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</si>
  <si>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</si>
  <si>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</si>
  <si>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</si>
  <si>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</si>
  <si>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</si>
  <si>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</si>
  <si>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</si>
  <si>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</si>
  <si>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</si>
  <si>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</si>
  <si>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</si>
  <si>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</si>
  <si>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</si>
  <si>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</si>
  <si>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</si>
  <si>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</si>
  <si>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</si>
  <si>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</si>
  <si>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</si>
  <si>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</si>
  <si>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</si>
  <si>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</si>
  <si>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</si>
  <si>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</si>
  <si>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</si>
  <si>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</si>
  <si>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</si>
  <si>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</si>
  <si>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</si>
  <si>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</si>
  <si>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</si>
  <si>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</si>
  <si>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</si>
  <si>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</si>
  <si>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</si>
  <si>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</si>
  <si>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</si>
  <si>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</si>
  <si>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</si>
  <si>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</si>
  <si>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</si>
  <si>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</si>
  <si>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</si>
  <si>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</si>
  <si>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</si>
  <si>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</si>
  <si>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</si>
  <si>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</si>
  <si>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</si>
  <si>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</si>
  <si>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</si>
  <si>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</si>
  <si>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</si>
  <si>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</si>
  <si>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</si>
  <si>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</si>
  <si>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</si>
  <si>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</si>
  <si>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</si>
  <si>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</si>
  <si>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</si>
  <si>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</si>
  <si>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</si>
  <si>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</si>
  <si>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</si>
  <si>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</si>
  <si>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</si>
  <si>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</si>
  <si>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</si>
  <si>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</si>
  <si>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</si>
  <si>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</si>
  <si>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</si>
  <si>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</si>
  <si>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</si>
  <si>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</si>
  <si>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</si>
  <si>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</si>
  <si>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</si>
  <si>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</si>
  <si>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</si>
  <si>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</si>
  <si>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</si>
  <si>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</si>
  <si>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</si>
  <si>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</si>
  <si>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</si>
  <si>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</si>
  <si>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</si>
  <si>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</si>
  <si>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</si>
  <si>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</si>
  <si>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</si>
  <si>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</si>
  <si>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</si>
  <si>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</si>
  <si>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</si>
  <si>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</si>
  <si>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</si>
  <si>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</si>
  <si>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</si>
  <si>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</si>
  <si>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</si>
  <si>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</si>
  <si>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</si>
  <si>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</si>
  <si>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</si>
  <si>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</si>
  <si>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</si>
  <si>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</si>
  <si>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</si>
  <si>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</si>
  <si>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</si>
  <si>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</si>
  <si>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</si>
  <si>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</si>
  <si>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</si>
  <si>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</si>
  <si>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</si>
  <si>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</si>
  <si>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</si>
  <si>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</si>
  <si>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</si>
  <si>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</si>
  <si>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</si>
  <si>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</si>
  <si>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</si>
  <si>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</si>
  <si>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</si>
  <si>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</si>
  <si>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</si>
  <si>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</si>
  <si>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</si>
  <si>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</si>
  <si>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</si>
  <si>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</si>
  <si>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</si>
  <si>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</si>
  <si>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</si>
  <si>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</si>
  <si>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</si>
  <si>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</si>
  <si>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</si>
  <si>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</si>
  <si>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</si>
  <si>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</si>
  <si>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</si>
  <si>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</si>
  <si>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</si>
  <si>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</si>
  <si>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</si>
  <si>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</si>
  <si>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</si>
  <si>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</si>
  <si>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</si>
  <si>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</si>
  <si>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</si>
  <si>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</si>
  <si>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</si>
  <si>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</si>
  <si>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</si>
  <si>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</si>
  <si>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</si>
  <si>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</si>
  <si>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</si>
  <si>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</si>
  <si>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</si>
  <si>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</si>
  <si>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</si>
  <si>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</si>
  <si>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</si>
  <si>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</si>
  <si>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</si>
  <si>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</si>
  <si>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</si>
  <si>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</si>
  <si>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</si>
  <si>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</si>
  <si>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</si>
  <si>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</si>
  <si>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</si>
  <si>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</si>
  <si>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</si>
  <si>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</si>
  <si>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</si>
  <si>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</si>
  <si>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</si>
  <si>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</si>
  <si>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</si>
  <si>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</si>
  <si>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</si>
  <si>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</si>
  <si>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</si>
  <si>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</si>
  <si>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</si>
  <si>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</si>
  <si>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</si>
  <si>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</si>
  <si>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</si>
  <si>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</si>
  <si>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</si>
  <si>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</si>
  <si>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</si>
  <si>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</si>
  <si>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</si>
  <si>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</si>
  <si>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</si>
  <si>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</si>
  <si>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</si>
  <si>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</si>
  <si>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</si>
  <si>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</si>
  <si>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</si>
  <si>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</si>
  <si>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</si>
  <si>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</si>
  <si>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</si>
  <si>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</si>
  <si>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</si>
  <si>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</si>
  <si>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</si>
  <si>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</si>
  <si>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</si>
  <si>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</si>
  <si>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</si>
  <si>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</si>
  <si>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</si>
  <si>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</si>
  <si>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</si>
  <si>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</si>
  <si>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</si>
  <si>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</si>
  <si>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</si>
  <si>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</si>
  <si>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</si>
  <si>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</si>
  <si>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</si>
  <si>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</si>
  <si>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</si>
  <si>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</si>
  <si>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</si>
  <si>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</si>
  <si>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</si>
  <si>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</si>
  <si>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</si>
  <si>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</si>
  <si>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</si>
  <si>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</si>
  <si>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</si>
  <si>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</si>
  <si>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</si>
  <si>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</si>
  <si>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</si>
  <si>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</si>
  <si>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</si>
  <si>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</si>
  <si>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</si>
  <si>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</si>
  <si>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</si>
  <si>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</si>
  <si>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</si>
  <si>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</si>
  <si>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</si>
  <si>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</si>
  <si>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</si>
  <si>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</si>
  <si>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</si>
  <si>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</si>
  <si>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</si>
  <si>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</si>
  <si>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</si>
  <si>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</si>
  <si>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</si>
  <si>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</si>
  <si>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</si>
  <si>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</si>
  <si>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</si>
  <si>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</si>
  <si>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</si>
  <si>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</si>
  <si>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</si>
  <si>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</si>
  <si>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</si>
  <si>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</si>
  <si>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</si>
  <si>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</si>
  <si>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</si>
  <si>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</si>
  <si>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</si>
  <si>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</si>
  <si>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</si>
  <si>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</si>
  <si>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</si>
  <si>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</si>
  <si>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</si>
  <si>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</si>
  <si>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</si>
  <si>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</si>
  <si>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</si>
  <si>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</si>
  <si>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</si>
  <si>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</si>
  <si>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</si>
  <si>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</si>
  <si>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</si>
  <si>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</si>
  <si>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</si>
  <si>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</si>
  <si>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</si>
  <si>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</si>
  <si>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</si>
  <si>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</si>
  <si>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</si>
  <si>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</si>
  <si>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</si>
  <si>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</si>
  <si>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</si>
  <si>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</si>
  <si>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</si>
  <si>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</si>
  <si>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</si>
  <si>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</si>
  <si>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</si>
  <si>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</si>
  <si>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</si>
  <si>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</si>
  <si>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</si>
  <si>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</si>
  <si>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</si>
  <si>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</si>
  <si>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</si>
  <si>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</si>
  <si>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</si>
  <si>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</si>
  <si>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</si>
  <si>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</si>
  <si>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</si>
  <si>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</si>
  <si>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</si>
  <si>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</si>
  <si>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</si>
  <si>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</si>
  <si>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</si>
  <si>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</si>
  <si>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</si>
  <si>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</si>
  <si>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</si>
  <si>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</si>
  <si>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</si>
  <si>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</si>
  <si>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</si>
  <si>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</si>
  <si>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</si>
  <si>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</si>
  <si>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</si>
  <si>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</si>
  <si>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</si>
  <si>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</si>
  <si>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</si>
  <si>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</si>
  <si>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</si>
  <si>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</si>
  <si>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</si>
  <si>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</si>
  <si>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</si>
  <si>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</si>
  <si>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</si>
  <si>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</si>
  <si>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</si>
  <si>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</si>
  <si>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</si>
  <si>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</si>
  <si>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</si>
  <si>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</si>
  <si>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</si>
  <si>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</si>
  <si>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</si>
  <si>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</si>
  <si>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</si>
  <si>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</si>
  <si>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</si>
  <si>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</si>
  <si>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</si>
  <si>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</si>
  <si>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</si>
  <si>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</si>
  <si>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</si>
  <si>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</si>
  <si>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</si>
  <si>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</si>
  <si>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</si>
  <si>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</si>
  <si>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</si>
  <si>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</si>
  <si>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</si>
  <si>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</si>
  <si>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</si>
  <si>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</si>
  <si>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</si>
  <si>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</si>
  <si>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</si>
  <si>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</si>
  <si>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</si>
  <si>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</si>
  <si>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</si>
  <si>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</si>
  <si>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</si>
  <si>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</si>
  <si>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</si>
  <si>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</si>
  <si>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</si>
  <si>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</si>
  <si>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</si>
  <si>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</si>
  <si>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</si>
  <si>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</si>
  <si>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</si>
  <si>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</si>
  <si>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</si>
  <si>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</si>
  <si>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</si>
  <si>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</si>
  <si>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</si>
  <si>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</si>
  <si>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</si>
  <si>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</si>
  <si>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</si>
  <si>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</si>
  <si>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</si>
  <si>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</si>
  <si>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</si>
  <si>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</si>
  <si>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</si>
  <si>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</si>
  <si>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</si>
  <si>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</si>
  <si>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</si>
  <si>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</si>
  <si>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</si>
  <si>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</si>
  <si>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</si>
  <si>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</si>
  <si>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</si>
  <si>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</si>
  <si>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</si>
  <si>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</si>
  <si>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</si>
  <si>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</si>
  <si>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</si>
  <si>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</si>
  <si>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</si>
  <si>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</si>
  <si>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</si>
  <si>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</si>
  <si>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</si>
  <si>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</si>
  <si>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</si>
  <si>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</si>
  <si>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</si>
  <si>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</si>
  <si>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</si>
  <si>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</si>
  <si>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</si>
  <si>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</si>
  <si>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</si>
  <si>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</si>
  <si>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</si>
  <si>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</si>
  <si>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</si>
  <si>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</si>
  <si>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</si>
  <si>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</si>
  <si>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</si>
  <si>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</si>
  <si>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</si>
  <si>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</si>
  <si>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</si>
  <si>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</si>
  <si>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</si>
  <si>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</si>
  <si>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</si>
  <si>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</si>
  <si>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</si>
  <si>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</si>
  <si>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</si>
  <si>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</si>
  <si>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</si>
  <si>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</si>
  <si>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</si>
  <si>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</si>
  <si>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</si>
  <si>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</si>
  <si>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</si>
  <si>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</si>
  <si>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</si>
  <si>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</si>
  <si>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</si>
  <si>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</si>
  <si>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</si>
  <si>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</si>
  <si>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</si>
  <si>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</si>
  <si>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</si>
  <si>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</si>
  <si>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</si>
  <si>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</si>
  <si>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</si>
  <si>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</si>
  <si>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</si>
  <si>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</si>
  <si>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</si>
  <si>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</si>
  <si>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</si>
  <si>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</si>
  <si>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</si>
  <si>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</si>
  <si>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</si>
  <si>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</si>
  <si>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</si>
  <si>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</si>
  <si>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</si>
  <si>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</si>
  <si>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</si>
  <si>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</si>
  <si>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</si>
  <si>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</si>
  <si>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</si>
  <si>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</si>
  <si>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</si>
  <si>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</si>
  <si>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</si>
  <si>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</si>
  <si>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</si>
  <si>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</si>
  <si>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</si>
  <si>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</si>
  <si>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</si>
  <si>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</si>
  <si>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</si>
  <si>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</si>
  <si>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</si>
  <si>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</si>
  <si>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</si>
  <si>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</si>
  <si>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</si>
  <si>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</si>
  <si>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</si>
  <si>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</si>
  <si>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</si>
  <si>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</si>
  <si>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</si>
  <si>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</si>
  <si>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</si>
  <si>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</si>
  <si>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</si>
  <si>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</si>
  <si>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</si>
  <si>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</si>
  <si>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</si>
  <si>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</si>
  <si>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</si>
  <si>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</si>
  <si>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</si>
  <si>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</si>
  <si>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</si>
  <si>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</si>
  <si>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</si>
  <si>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</si>
  <si>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</si>
  <si>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</si>
  <si>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</si>
  <si>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</si>
  <si>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</si>
  <si>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</si>
  <si>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</si>
  <si>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</si>
  <si>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</si>
  <si>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</si>
  <si>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</si>
  <si>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</si>
  <si>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</si>
  <si>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</si>
  <si>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</si>
  <si>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</si>
  <si>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</si>
  <si>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</si>
  <si>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</si>
  <si>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</si>
  <si>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</si>
  <si>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</si>
  <si>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</si>
  <si>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</si>
  <si>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</si>
  <si>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</si>
  <si>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</si>
  <si>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</si>
  <si>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</si>
  <si>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</si>
  <si>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</si>
  <si>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</si>
  <si>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</si>
  <si>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</si>
  <si>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</si>
  <si>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</si>
  <si>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</si>
  <si>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</si>
  <si>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</si>
  <si>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</si>
  <si>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</si>
  <si>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</si>
  <si>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</si>
  <si>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</si>
  <si>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</si>
  <si>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</si>
  <si>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</si>
  <si>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</si>
  <si>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</si>
  <si>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</si>
  <si>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</si>
  <si>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</si>
  <si>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</si>
  <si>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</si>
  <si>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</si>
  <si>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</si>
  <si>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</si>
  <si>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</si>
  <si>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</si>
  <si>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</si>
  <si>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</si>
  <si>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</si>
  <si>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</si>
  <si>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</si>
  <si>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</si>
  <si>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</si>
  <si>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</si>
  <si>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</si>
  <si>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</si>
  <si>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</si>
  <si>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</si>
  <si>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</si>
  <si>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</si>
  <si>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</si>
  <si>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</si>
  <si>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</si>
  <si>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</si>
  <si>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</si>
  <si>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</si>
  <si>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</si>
  <si>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</si>
  <si>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</si>
  <si>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</si>
  <si>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</si>
  <si>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</si>
  <si>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</si>
  <si>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</si>
  <si>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</si>
  <si>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</si>
  <si>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</si>
  <si>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</si>
  <si>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</si>
  <si>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</si>
  <si>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</si>
  <si>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</si>
  <si>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</si>
  <si>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</si>
  <si>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</si>
  <si>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</si>
  <si>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</si>
  <si>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</si>
  <si>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</si>
  <si>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</si>
  <si>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</si>
  <si>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</si>
  <si>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</si>
  <si>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</si>
  <si>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</si>
  <si>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</si>
  <si>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</si>
  <si>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</si>
  <si>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</si>
  <si>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</si>
  <si>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</si>
  <si>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</si>
  <si>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</si>
  <si>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</si>
  <si>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</si>
  <si>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</si>
  <si>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</si>
  <si>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</si>
  <si>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</si>
  <si>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</si>
  <si>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</si>
  <si>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</si>
  <si>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</si>
  <si>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</si>
  <si>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</si>
  <si>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</si>
  <si>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</si>
  <si>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</si>
  <si>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</si>
  <si>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</si>
  <si>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</si>
  <si>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</si>
  <si>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</si>
  <si>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</si>
  <si>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</si>
  <si>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</si>
  <si>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</si>
  <si>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</si>
  <si>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</si>
  <si>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</si>
  <si>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</si>
  <si>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</si>
  <si>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</si>
  <si>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</si>
  <si>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</si>
  <si>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</si>
  <si>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</si>
  <si>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</si>
  <si>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</si>
  <si>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</si>
  <si>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</si>
  <si>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</si>
  <si>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</si>
  <si>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</si>
  <si>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</si>
  <si>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</si>
  <si>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</si>
  <si>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</si>
  <si>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</si>
  <si>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</si>
  <si>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</si>
  <si>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</si>
  <si>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</si>
  <si>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</si>
  <si>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</si>
  <si>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</si>
  <si>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</si>
  <si>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</si>
  <si>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</si>
  <si>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</si>
  <si>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</si>
  <si>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</si>
  <si>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</si>
  <si>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</si>
  <si>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</si>
  <si>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</si>
  <si>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</si>
  <si>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</si>
  <si>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</si>
  <si>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</si>
  <si>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</si>
  <si>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</si>
  <si>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</si>
  <si>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</si>
  <si>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</si>
  <si>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</si>
  <si>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</si>
  <si>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</si>
  <si>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</si>
  <si>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</si>
  <si>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</si>
  <si>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</si>
  <si>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</si>
  <si>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</si>
  <si>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</si>
  <si>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</si>
  <si>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</si>
  <si>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</si>
  <si>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</si>
  <si>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</si>
  <si>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</si>
  <si>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</si>
  <si>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</si>
  <si>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</si>
  <si>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</si>
  <si>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</si>
  <si>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</si>
  <si>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</si>
  <si>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</si>
  <si>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</si>
  <si>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</si>
  <si>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</si>
  <si>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</si>
  <si>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</si>
  <si>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</si>
  <si>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</si>
  <si>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</si>
  <si>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</si>
  <si>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</si>
  <si>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</si>
  <si>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</si>
  <si>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</si>
  <si>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</si>
  <si>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</si>
  <si>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</si>
  <si>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</si>
  <si>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</si>
  <si>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</si>
  <si>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</si>
  <si>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</si>
  <si>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</si>
  <si>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</si>
  <si>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</si>
  <si>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</si>
  <si>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</si>
  <si>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</si>
  <si>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</si>
  <si>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</si>
  <si>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</si>
  <si>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</si>
  <si>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</si>
  <si>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</si>
  <si>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</si>
  <si>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</si>
  <si>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</si>
  <si>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</si>
  <si>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</si>
  <si>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</si>
  <si>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</si>
  <si>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</si>
  <si>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</si>
  <si>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</si>
  <si>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</si>
  <si>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</si>
  <si>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</si>
  <si>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</si>
  <si>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</si>
  <si>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</si>
  <si>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</si>
  <si>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</si>
  <si>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</si>
  <si>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</si>
  <si>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</si>
  <si>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</si>
  <si>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</si>
  <si>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</si>
  <si>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</si>
  <si>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</si>
  <si>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</si>
  <si>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</si>
  <si>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</si>
  <si>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</si>
  <si>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</si>
  <si>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</si>
  <si>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</si>
  <si>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</si>
  <si>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</si>
  <si>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</si>
  <si>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</si>
  <si>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</si>
  <si>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</si>
  <si>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</si>
  <si>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</si>
  <si>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</si>
  <si>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</si>
  <si>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</si>
  <si>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</si>
  <si>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</si>
  <si>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</si>
  <si>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</si>
  <si>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</si>
  <si>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</si>
  <si>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</si>
  <si>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</si>
  <si>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</si>
  <si>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</si>
  <si>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</si>
  <si>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</si>
  <si>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</si>
  <si>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</si>
  <si>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</si>
  <si>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</si>
  <si>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</si>
  <si>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</si>
  <si>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</si>
  <si>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</si>
  <si>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</si>
  <si>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</si>
  <si>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</si>
  <si>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</si>
  <si>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</si>
  <si>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</si>
  <si>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</si>
  <si>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</si>
  <si>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</si>
  <si>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</si>
  <si>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</si>
  <si>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</si>
  <si>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</si>
  <si>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</si>
  <si>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</si>
  <si>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</si>
  <si>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</si>
  <si>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</si>
  <si>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</si>
  <si>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</si>
  <si>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</si>
  <si>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</si>
  <si>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</si>
  <si>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</si>
  <si>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</si>
  <si>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</si>
  <si>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</si>
  <si>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</si>
  <si>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</si>
  <si>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</si>
  <si>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</si>
  <si>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</si>
  <si>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</si>
  <si>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</si>
  <si>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</si>
  <si>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</si>
  <si>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</si>
  <si>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</si>
  <si>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</si>
  <si>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</si>
  <si>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</si>
  <si>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</si>
  <si>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</si>
  <si>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</si>
  <si>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</si>
  <si>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</si>
  <si>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</si>
  <si>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</si>
  <si>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</si>
  <si>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</si>
  <si>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</si>
  <si>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</si>
  <si>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</si>
  <si>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</si>
  <si>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</si>
  <si>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</si>
  <si>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</si>
  <si>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</si>
  <si>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</si>
  <si>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</si>
  <si>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</si>
  <si>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</si>
  <si>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</si>
  <si>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</si>
  <si>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</si>
  <si>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</si>
  <si>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</si>
  <si>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</si>
  <si>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</si>
  <si>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</si>
  <si>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</si>
  <si>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</si>
  <si>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</si>
  <si>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</si>
  <si>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</si>
  <si>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</si>
  <si>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</si>
  <si>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</si>
  <si>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</si>
  <si>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</si>
  <si>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</si>
  <si>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</si>
  <si>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</si>
  <si>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</si>
  <si>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</si>
  <si>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</si>
  <si>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</si>
  <si>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</si>
  <si>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</si>
  <si>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</si>
  <si>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</si>
  <si>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</si>
  <si>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</si>
  <si>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</si>
  <si>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</si>
  <si>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</si>
  <si>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</si>
  <si>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</si>
  <si>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</si>
  <si>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</si>
  <si>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</si>
  <si>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</si>
  <si>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</si>
  <si>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</si>
  <si>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</si>
  <si>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</si>
  <si>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</si>
  <si>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</si>
  <si>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</si>
  <si>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</si>
  <si>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</si>
  <si>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</si>
  <si>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</si>
  <si>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</si>
  <si>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</si>
  <si>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</si>
  <si>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</si>
  <si>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</si>
  <si>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</si>
  <si>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</si>
  <si>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</si>
  <si>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</si>
  <si>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</si>
  <si>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</si>
  <si>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</si>
  <si>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</si>
  <si>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</si>
  <si>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</si>
  <si>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</si>
  <si>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</si>
  <si>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</si>
  <si>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</si>
  <si>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</si>
  <si>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</si>
  <si>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</si>
  <si>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</si>
  <si>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</si>
  <si>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</si>
  <si>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</si>
  <si>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</si>
  <si>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</si>
  <si>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</si>
  <si>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</si>
  <si>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</si>
  <si>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</si>
  <si>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</si>
  <si>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</si>
  <si>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</si>
  <si>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</si>
  <si>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</si>
  <si>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</si>
  <si>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</si>
  <si>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</si>
  <si>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</si>
  <si>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</si>
  <si>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</si>
  <si>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</si>
  <si>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</si>
  <si>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</si>
  <si>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</si>
  <si>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</si>
  <si>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</si>
  <si>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</si>
  <si>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</si>
  <si>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</si>
  <si>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</si>
  <si>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</si>
  <si>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</si>
  <si>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</si>
  <si>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</si>
  <si>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</si>
  <si>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</si>
  <si>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</si>
  <si>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</si>
  <si>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</si>
  <si>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</si>
  <si>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</si>
  <si>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</si>
  <si>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</si>
  <si>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</si>
  <si>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</si>
  <si>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</si>
  <si>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</si>
  <si>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</si>
  <si>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</si>
  <si>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</si>
  <si>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</si>
  <si>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</si>
  <si>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</si>
  <si>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</si>
  <si>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</si>
  <si>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</si>
  <si>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</si>
  <si>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</si>
  <si>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</si>
  <si>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</si>
  <si>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</si>
  <si>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</si>
  <si>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</si>
  <si>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</si>
  <si>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</si>
  <si>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</si>
  <si>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</si>
  <si>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</si>
  <si>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</si>
  <si>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</si>
  <si>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</si>
  <si>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</si>
  <si>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</si>
  <si>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</si>
  <si>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</si>
  <si>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</si>
  <si>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</si>
  <si>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</si>
  <si>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</si>
  <si>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</si>
  <si>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</si>
  <si>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</si>
  <si>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</si>
  <si>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</si>
  <si>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</si>
  <si>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</si>
  <si>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</si>
  <si>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</si>
  <si>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</si>
  <si>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</si>
  <si>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</si>
  <si>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</si>
  <si>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</si>
  <si>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</si>
  <si>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</si>
  <si>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</si>
  <si>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</si>
  <si>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</si>
  <si>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</si>
  <si>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</si>
  <si>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</si>
  <si>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</si>
  <si>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</si>
  <si>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</si>
  <si>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</si>
  <si>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</si>
  <si>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</si>
  <si>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</si>
  <si>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</si>
  <si>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</si>
  <si>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</si>
  <si>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</si>
  <si>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</si>
  <si>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</si>
  <si>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</si>
  <si>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</si>
  <si>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</si>
  <si>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</si>
  <si>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</si>
  <si>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</si>
  <si>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</si>
  <si>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</si>
  <si>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</si>
  <si>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</si>
  <si>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</si>
  <si>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</si>
  <si>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</si>
  <si>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</si>
  <si>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</si>
  <si>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</si>
  <si>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</si>
  <si>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</si>
  <si>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</si>
  <si>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</si>
  <si>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</si>
  <si>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</si>
  <si>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</si>
  <si>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</si>
  <si>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</si>
  <si>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</si>
  <si>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</si>
  <si>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</si>
  <si>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</si>
  <si>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</si>
  <si>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</si>
  <si>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</si>
  <si>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</si>
  <si>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</si>
  <si>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</si>
  <si>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</si>
  <si>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</si>
  <si>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</si>
  <si>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</si>
  <si>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</si>
  <si>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</si>
  <si>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</si>
  <si>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</si>
  <si>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</si>
  <si>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</si>
  <si>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</si>
  <si>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</si>
  <si>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</si>
  <si>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</si>
  <si>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</si>
  <si>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</si>
  <si>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</si>
  <si>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</si>
  <si>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</si>
  <si>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</si>
  <si>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</si>
  <si>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</si>
  <si>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</si>
  <si>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</si>
  <si>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</si>
  <si>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</si>
  <si>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</si>
  <si>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</si>
  <si>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</si>
  <si>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</si>
  <si>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</si>
  <si>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</si>
  <si>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</si>
  <si>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</si>
  <si>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</si>
  <si>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</si>
  <si>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</si>
  <si>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</si>
  <si>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</si>
  <si>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</si>
  <si>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</si>
  <si>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</si>
  <si>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</si>
  <si>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</si>
  <si>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</si>
  <si>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</si>
  <si>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</si>
  <si>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</si>
  <si>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</si>
  <si>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</si>
  <si>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</si>
  <si>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</si>
  <si>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</si>
  <si>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</si>
  <si>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</si>
  <si>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</si>
  <si>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</si>
  <si>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</si>
  <si>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</si>
  <si>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</si>
  <si>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</si>
  <si>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</si>
  <si>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</si>
  <si>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</si>
  <si>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</si>
  <si>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</si>
  <si>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</si>
  <si>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</si>
  <si>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</si>
  <si>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</si>
  <si>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</si>
  <si>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</si>
  <si>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</si>
  <si>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</si>
  <si>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</si>
  <si>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</si>
  <si>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</si>
  <si>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</si>
  <si>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</si>
  <si>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</si>
  <si>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</si>
  <si>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</si>
  <si>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</si>
  <si>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</si>
  <si>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</si>
  <si>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</si>
  <si>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</si>
  <si>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</si>
  <si>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</si>
  <si>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</si>
  <si>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</si>
  <si>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</si>
  <si>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</si>
  <si>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</si>
  <si>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</si>
  <si>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</si>
  <si>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</si>
  <si>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</si>
  <si>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</si>
  <si>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</si>
  <si>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</si>
  <si>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</si>
  <si>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</si>
  <si>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</si>
  <si>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</si>
  <si>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</si>
  <si>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</si>
  <si>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</si>
  <si>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</si>
  <si>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</si>
  <si>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</si>
  <si>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</si>
  <si>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</si>
  <si>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</si>
  <si>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</si>
  <si>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</si>
  <si>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</si>
  <si>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</si>
  <si>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</si>
  <si>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</si>
  <si>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</si>
  <si>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</si>
  <si>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</si>
  <si>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</si>
  <si>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</si>
  <si>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</si>
  <si>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</si>
  <si>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</si>
  <si>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</si>
  <si>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</si>
  <si>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</si>
  <si>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</si>
  <si>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</si>
  <si>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</si>
  <si>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</si>
  <si>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</si>
  <si>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</si>
  <si>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</si>
  <si>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</si>
  <si>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</si>
  <si>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</si>
  <si>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</si>
  <si>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</si>
  <si>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</si>
  <si>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</si>
  <si>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</si>
  <si>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</si>
  <si>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</si>
  <si>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</si>
  <si>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</si>
  <si>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</si>
  <si>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</si>
  <si>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</si>
  <si>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</si>
  <si>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</si>
  <si>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</si>
  <si>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</si>
  <si>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</si>
  <si>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</si>
  <si>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</si>
  <si>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</si>
  <si>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</si>
  <si>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</si>
  <si>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</si>
  <si>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</si>
  <si>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</si>
  <si>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</si>
  <si>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</si>
  <si>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</si>
  <si>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</si>
  <si>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</si>
  <si>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</si>
  <si>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</si>
  <si>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</si>
  <si>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</si>
  <si>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</si>
  <si>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</si>
  <si>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</si>
  <si>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</si>
  <si>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</si>
  <si>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</si>
  <si>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</si>
  <si>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</si>
  <si>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</si>
  <si>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</si>
  <si>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</si>
  <si>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</si>
  <si>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</si>
  <si>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</si>
  <si>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</si>
  <si>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</si>
  <si>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</si>
  <si>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</si>
  <si>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</si>
  <si>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</si>
  <si>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</si>
  <si>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</si>
  <si>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</si>
  <si>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</si>
  <si>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</si>
  <si>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</si>
  <si>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</si>
  <si>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</si>
  <si>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</si>
  <si>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</si>
  <si>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</si>
  <si>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</si>
  <si>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</si>
  <si>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</si>
  <si>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</si>
  <si>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</si>
  <si>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</si>
  <si>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</si>
  <si>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</si>
  <si>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</si>
  <si>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</si>
  <si>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</si>
  <si>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</si>
  <si>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</si>
  <si>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</si>
  <si>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</si>
  <si>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</si>
  <si>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</si>
  <si>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</si>
  <si>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</si>
  <si>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</si>
  <si>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</si>
  <si>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</si>
  <si>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</si>
  <si>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</si>
  <si>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</si>
  <si>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</si>
  <si>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</si>
  <si>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</si>
  <si>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</si>
  <si>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</si>
  <si>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</si>
  <si>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</si>
  <si>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</si>
  <si>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</si>
  <si>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</si>
  <si>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</si>
  <si>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</si>
  <si>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</si>
  <si>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</si>
  <si>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</si>
  <si>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</si>
  <si>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</si>
  <si>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</si>
  <si>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</si>
  <si>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</si>
  <si>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</si>
  <si>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</si>
  <si>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</si>
  <si>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</si>
  <si>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</si>
  <si>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</si>
  <si>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</si>
  <si>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</si>
  <si>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</si>
  <si>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</si>
  <si>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</si>
  <si>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</si>
  <si>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</si>
  <si>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</si>
  <si>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</si>
  <si>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</si>
  <si>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</si>
  <si>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</si>
  <si>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</si>
  <si>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</si>
  <si>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</si>
  <si>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</si>
  <si>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</si>
  <si>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</si>
  <si>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</si>
  <si>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</si>
  <si>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</si>
  <si>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</si>
  <si>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</si>
  <si>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</si>
  <si>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</si>
  <si>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</si>
  <si>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</si>
  <si>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</si>
  <si>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</si>
  <si>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</si>
  <si>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</si>
  <si>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</si>
  <si>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</si>
  <si>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</si>
  <si>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</si>
  <si>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</si>
  <si>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</si>
  <si>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</si>
  <si>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</si>
  <si>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</si>
  <si>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</si>
  <si>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</si>
  <si>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</si>
  <si>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</si>
  <si>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</si>
  <si>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</si>
  <si>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</si>
  <si>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</si>
  <si>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</si>
  <si>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</si>
  <si>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</si>
  <si>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</si>
  <si>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</si>
  <si>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</si>
  <si>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</si>
  <si>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</si>
  <si>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</si>
  <si>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</si>
  <si>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</si>
  <si>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</si>
  <si>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</si>
  <si>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</si>
  <si>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</si>
  <si>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</si>
  <si>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</si>
  <si>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</si>
  <si>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</si>
  <si>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</si>
  <si>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</si>
  <si>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</si>
  <si>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</si>
  <si>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</si>
  <si>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</si>
  <si>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</si>
  <si>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</si>
  <si>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</si>
  <si>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</si>
  <si>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</si>
  <si>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</si>
  <si>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</si>
  <si>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</si>
  <si>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</si>
  <si>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</si>
  <si>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</si>
  <si>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</si>
  <si>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</si>
  <si>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</si>
  <si>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</si>
  <si>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</si>
  <si>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</si>
  <si>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</si>
  <si>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</si>
  <si>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</si>
  <si>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</si>
  <si>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</si>
  <si>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</si>
  <si>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</si>
  <si>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</si>
  <si>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</si>
  <si>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</si>
  <si>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</si>
  <si>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</si>
  <si>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</si>
  <si>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</si>
  <si>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</si>
  <si>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</si>
  <si>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</si>
  <si>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</si>
  <si>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</si>
  <si>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</si>
  <si>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</si>
  <si>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</si>
  <si>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</si>
  <si>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</si>
  <si>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</si>
  <si>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</si>
  <si>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</si>
  <si>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</si>
  <si>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</si>
  <si>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</si>
  <si>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</si>
  <si>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</si>
  <si>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</si>
  <si>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</si>
  <si>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</si>
  <si>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</si>
  <si>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</si>
  <si>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</si>
  <si>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</si>
  <si>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</si>
  <si>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</si>
  <si>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</si>
  <si>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</si>
  <si>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</si>
  <si>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</si>
  <si>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</si>
  <si>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</si>
  <si>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</si>
  <si>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</si>
  <si>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</si>
  <si>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</si>
  <si>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</si>
  <si>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</si>
  <si>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</si>
  <si>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</si>
  <si>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</si>
  <si>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</si>
  <si>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</si>
  <si>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</si>
  <si>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</si>
  <si>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</si>
  <si>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</si>
  <si>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</si>
  <si>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</si>
  <si>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</si>
  <si>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</si>
  <si>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</si>
  <si>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</si>
  <si>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</si>
  <si>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</si>
  <si>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</si>
  <si>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</si>
  <si>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</si>
  <si>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</si>
  <si>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</si>
  <si>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</si>
  <si>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</si>
  <si>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</si>
  <si>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</si>
  <si>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</si>
  <si>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</si>
  <si>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</si>
  <si>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</si>
  <si>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</si>
  <si>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</si>
  <si>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</si>
  <si>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</si>
  <si>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</si>
  <si>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</si>
  <si>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</si>
  <si>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</si>
  <si>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</si>
  <si>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</si>
  <si>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</si>
  <si>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</si>
  <si>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</si>
  <si>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</si>
  <si>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</si>
  <si>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</si>
  <si>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</si>
  <si>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</si>
  <si>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</si>
  <si>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</si>
  <si>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</si>
  <si>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</si>
  <si>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</si>
  <si>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</si>
  <si>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</si>
  <si>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</si>
  <si>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</si>
  <si>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</si>
  <si>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</si>
  <si>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</si>
  <si>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</si>
  <si>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</si>
  <si>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</si>
  <si>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</si>
  <si>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</si>
  <si>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</si>
  <si>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</si>
  <si>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</si>
  <si>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</si>
  <si>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</si>
  <si>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</si>
  <si>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</si>
  <si>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</si>
  <si>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</si>
  <si>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</si>
  <si>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</si>
  <si>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</si>
  <si>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</si>
  <si>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</si>
  <si>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</si>
  <si>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</si>
  <si>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</si>
  <si>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</si>
  <si>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</si>
  <si>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</si>
  <si>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</si>
  <si>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</si>
  <si>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</si>
  <si>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</si>
  <si>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</si>
  <si>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</si>
  <si>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</si>
  <si>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</si>
  <si>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</si>
  <si>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</si>
  <si>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</si>
  <si>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</si>
  <si>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</si>
  <si>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</si>
  <si>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</si>
  <si>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</si>
  <si>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</si>
  <si>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</si>
  <si>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</si>
  <si>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</si>
  <si>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</si>
  <si>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</si>
  <si>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</si>
  <si>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</si>
  <si>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</si>
  <si>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</si>
  <si>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</si>
  <si>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</si>
  <si>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</si>
  <si>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</si>
  <si>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</si>
  <si>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</si>
  <si>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</si>
  <si>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</si>
  <si>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</si>
  <si>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</si>
  <si>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</si>
  <si>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</si>
  <si>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</si>
  <si>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</si>
  <si>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</si>
  <si>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</si>
  <si>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</si>
  <si>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</si>
  <si>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</si>
  <si>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</si>
  <si>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</si>
  <si>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</si>
  <si>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</si>
  <si>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</si>
  <si>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</si>
  <si>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</si>
  <si>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</si>
  <si>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</si>
  <si>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</si>
  <si>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</si>
  <si>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</si>
  <si>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</si>
  <si>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</si>
  <si>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</si>
  <si>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</si>
  <si>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</si>
  <si>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</si>
  <si>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</si>
  <si>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</si>
  <si>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</si>
  <si>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</si>
  <si>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</si>
  <si>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</si>
  <si>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</si>
  <si>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</si>
  <si>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</si>
  <si>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</si>
  <si>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</si>
  <si>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</si>
  <si>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</si>
  <si>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</si>
  <si>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</si>
  <si>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</si>
  <si>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</si>
  <si>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</si>
  <si>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</si>
  <si>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</si>
  <si>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</si>
  <si>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</si>
  <si>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</si>
  <si>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</si>
  <si>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</si>
  <si>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</si>
  <si>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</si>
  <si>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</si>
  <si>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</si>
  <si>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</si>
  <si>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</si>
  <si>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</si>
  <si>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</si>
  <si>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</si>
  <si>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</si>
  <si>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</si>
  <si>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</si>
  <si>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</si>
  <si>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</si>
  <si>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</si>
  <si>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</si>
  <si>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</si>
  <si>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</si>
  <si>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</si>
  <si>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</si>
  <si>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</si>
  <si>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</si>
  <si>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</si>
  <si>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</si>
  <si>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</si>
  <si>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</si>
  <si>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</si>
  <si>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</si>
  <si>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</si>
  <si>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</si>
  <si>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</si>
  <si>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</si>
  <si>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</si>
  <si>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</si>
  <si>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</si>
  <si>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</si>
  <si>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</si>
  <si>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</si>
  <si>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</si>
  <si>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</si>
  <si>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</si>
  <si>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</si>
  <si>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</si>
  <si>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</si>
  <si>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</si>
  <si>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</si>
  <si>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</si>
  <si>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</si>
  <si>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</si>
  <si>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</si>
  <si>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</si>
  <si>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</si>
  <si>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</si>
  <si>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</si>
  <si>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</si>
  <si>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</si>
  <si>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</si>
  <si>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</si>
  <si>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</si>
  <si>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</si>
  <si>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</si>
  <si>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</si>
  <si>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</si>
  <si>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</si>
  <si>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</si>
  <si>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</si>
  <si>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</si>
  <si>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</si>
  <si>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</si>
  <si>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</si>
  <si>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</si>
  <si>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</si>
  <si>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</si>
  <si>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</si>
  <si>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</si>
  <si>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</si>
  <si>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</si>
  <si>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</si>
  <si>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</si>
  <si>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</si>
  <si>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</si>
  <si>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</si>
  <si>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</si>
  <si>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</si>
  <si>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</si>
  <si>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</si>
  <si>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</si>
  <si>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</si>
  <si>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</si>
  <si>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</si>
  <si>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</si>
  <si>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</si>
  <si>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</si>
  <si>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</si>
  <si>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</si>
  <si>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</si>
  <si>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</si>
  <si>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</si>
  <si>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</si>
  <si>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</si>
  <si>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</si>
  <si>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</si>
  <si>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</si>
  <si>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</si>
  <si>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</si>
  <si>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</si>
  <si>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</si>
  <si>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</si>
  <si>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</si>
  <si>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</si>
  <si>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</si>
  <si>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</si>
  <si>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</si>
  <si>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</si>
  <si>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</si>
  <si>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</si>
  <si>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</si>
  <si>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</si>
  <si>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</si>
  <si>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</si>
  <si>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</si>
  <si>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</si>
  <si>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</si>
  <si>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</si>
  <si>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</si>
  <si>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</si>
  <si>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</si>
  <si>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</si>
  <si>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</si>
  <si>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</si>
  <si>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</si>
  <si>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</si>
  <si>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</si>
  <si>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</si>
  <si>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</si>
  <si>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</si>
  <si>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</si>
  <si>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</si>
  <si>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</si>
  <si>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</si>
  <si>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</si>
  <si>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</si>
  <si>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</si>
  <si>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</si>
  <si>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</si>
  <si>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</si>
  <si>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</si>
  <si>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</si>
  <si>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</si>
  <si>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</si>
  <si>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</si>
  <si>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</si>
  <si>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</si>
  <si>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</si>
  <si>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</si>
  <si>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</si>
  <si>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</si>
  <si>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</si>
  <si>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</si>
  <si>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</si>
  <si>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</si>
  <si>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</si>
  <si>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</si>
  <si>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</si>
  <si>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</si>
  <si>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</si>
  <si>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</si>
  <si>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</si>
  <si>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</si>
  <si>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</si>
  <si>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</si>
  <si>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</si>
  <si>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</si>
  <si>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</si>
  <si>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</si>
  <si>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</si>
  <si>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</si>
  <si>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</si>
  <si>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</si>
  <si>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</si>
  <si>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</si>
  <si>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</si>
  <si>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</si>
  <si>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</si>
  <si>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</si>
  <si>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</si>
  <si>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</si>
  <si>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</si>
  <si>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</si>
  <si>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</si>
  <si>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</si>
  <si>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</si>
  <si>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</si>
  <si>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</si>
  <si>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</si>
  <si>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</si>
  <si>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</si>
  <si>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</si>
  <si>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</si>
  <si>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</si>
  <si>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</si>
  <si>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</si>
  <si>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</si>
  <si>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</si>
  <si>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</si>
  <si>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</si>
  <si>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</si>
  <si>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</si>
  <si>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</si>
  <si>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</si>
  <si>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</si>
  <si>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</si>
  <si>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</si>
  <si>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</si>
  <si>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</si>
  <si>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</si>
  <si>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</si>
  <si>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</si>
  <si>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</si>
  <si>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</si>
  <si>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</si>
  <si>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</si>
  <si>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</si>
  <si>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</si>
  <si>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</si>
  <si>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</si>
  <si>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</si>
  <si>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</si>
  <si>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</si>
  <si>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</si>
  <si>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</si>
  <si>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</si>
  <si>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</si>
  <si>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</si>
  <si>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</si>
  <si>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</si>
  <si>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</si>
  <si>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</si>
  <si>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</si>
  <si>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</si>
  <si>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</si>
  <si>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</si>
  <si>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</si>
  <si>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</si>
  <si>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</si>
  <si>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</si>
  <si>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</si>
  <si>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</si>
  <si>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</si>
  <si>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</si>
  <si>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</si>
  <si>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</si>
  <si>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</si>
  <si>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</si>
  <si>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</si>
  <si>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</si>
  <si>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</si>
  <si>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</si>
  <si>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</si>
  <si>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</si>
  <si>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</si>
  <si>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</si>
  <si>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</si>
  <si>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</si>
  <si>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</si>
  <si>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</si>
  <si>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</si>
  <si>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</si>
  <si>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</si>
  <si>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</si>
  <si>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</si>
  <si>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</si>
  <si>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</si>
  <si>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</si>
  <si>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</si>
  <si>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</si>
  <si>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</si>
  <si>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</si>
  <si>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</si>
  <si>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</si>
  <si>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</si>
  <si>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</si>
  <si>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</si>
  <si>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</si>
  <si>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</si>
  <si>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</si>
  <si>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</si>
  <si>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</si>
  <si>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</si>
  <si>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</si>
  <si>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</si>
  <si>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</si>
  <si>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</si>
  <si>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</si>
  <si>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</si>
  <si>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</si>
  <si>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</si>
  <si>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</si>
  <si>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</si>
  <si>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</si>
  <si>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</si>
  <si>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</si>
  <si>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</si>
  <si>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</si>
  <si>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</si>
  <si>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</si>
  <si>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</si>
  <si>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</si>
  <si>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</si>
  <si>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</si>
  <si>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</si>
  <si>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</si>
  <si>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</si>
  <si>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</si>
  <si>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</si>
  <si>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</si>
  <si>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</si>
  <si>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</si>
  <si>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</si>
  <si>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</si>
  <si>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</si>
  <si>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</si>
  <si>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</si>
  <si>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</si>
  <si>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</si>
  <si>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</si>
  <si>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</si>
  <si>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</si>
  <si>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</si>
  <si>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</si>
  <si>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</si>
  <si>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</si>
  <si>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</si>
  <si>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</si>
  <si>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</si>
  <si>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</si>
  <si>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</si>
  <si>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</si>
  <si>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</si>
  <si>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</si>
  <si>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</si>
  <si>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</si>
  <si>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</si>
  <si>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</si>
  <si>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</si>
  <si>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</si>
  <si>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</si>
  <si>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</si>
  <si>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</si>
  <si>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</si>
  <si>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</si>
  <si>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</si>
  <si>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</si>
  <si>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</si>
  <si>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</si>
  <si>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</si>
  <si>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</si>
  <si>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</si>
  <si>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</si>
  <si>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</si>
  <si>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</si>
  <si>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</si>
  <si>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</si>
  <si>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</si>
  <si>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</si>
  <si>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</si>
  <si>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</si>
  <si>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</si>
  <si>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</si>
  <si>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</si>
  <si>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</si>
  <si>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</si>
  <si>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</si>
  <si>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</si>
  <si>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</si>
  <si>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</si>
  <si>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</si>
  <si>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</si>
  <si>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</si>
  <si>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</si>
  <si>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</si>
  <si>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</si>
  <si>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</si>
  <si>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</si>
  <si>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</si>
  <si>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</si>
  <si>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</si>
  <si>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</si>
  <si>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</si>
  <si>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</si>
  <si>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</si>
  <si>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</si>
  <si>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</si>
  <si>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</si>
  <si>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</si>
  <si>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</si>
  <si>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</si>
  <si>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</si>
  <si>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</si>
  <si>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</si>
  <si>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</si>
  <si>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</si>
  <si>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</si>
  <si>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</si>
  <si>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</si>
  <si>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</si>
  <si>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</si>
  <si>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</si>
  <si>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</si>
  <si>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</si>
  <si>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</si>
  <si>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</si>
  <si>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</si>
  <si>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</si>
  <si>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</si>
  <si>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</si>
  <si>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</si>
  <si>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</si>
  <si>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</si>
  <si>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</si>
  <si>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</si>
  <si>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</si>
  <si>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</si>
  <si>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</si>
  <si>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</si>
  <si>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</si>
  <si>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</si>
  <si>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</si>
  <si>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</si>
  <si>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</si>
  <si>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</si>
  <si>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</si>
  <si>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</si>
  <si>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</si>
  <si>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</si>
  <si>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</si>
  <si>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</si>
  <si>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</si>
  <si>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</si>
  <si>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</si>
  <si>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</si>
  <si>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</si>
  <si>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</si>
  <si>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</si>
  <si>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</si>
  <si>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</si>
  <si>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</si>
  <si>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</si>
  <si>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</si>
  <si>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</si>
  <si>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</si>
  <si>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</si>
  <si>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</si>
  <si>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</si>
  <si>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</si>
  <si>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</si>
  <si>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</si>
  <si>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</si>
  <si>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</si>
  <si>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</si>
  <si>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</si>
  <si>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</si>
  <si>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</si>
  <si>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</si>
  <si>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</si>
  <si>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</si>
  <si>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</si>
  <si>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</si>
  <si>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</si>
  <si>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</si>
  <si>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</si>
  <si>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</si>
  <si>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</si>
  <si>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</si>
  <si>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</si>
  <si>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</si>
  <si>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</si>
  <si>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</si>
  <si>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</si>
  <si>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</si>
  <si>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</si>
  <si>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</si>
  <si>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</si>
  <si>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</si>
  <si>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</si>
  <si>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</si>
  <si>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</si>
  <si>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</si>
  <si>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</si>
  <si>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</si>
  <si>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</si>
  <si>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</si>
  <si>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</si>
  <si>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</si>
  <si>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</si>
  <si>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</si>
  <si>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</si>
  <si>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</si>
  <si>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</si>
  <si>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</si>
  <si>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</si>
  <si>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</si>
  <si>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</si>
  <si>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</si>
  <si>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</si>
  <si>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</si>
  <si>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</si>
  <si>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</si>
  <si>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</si>
  <si>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</si>
  <si>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</si>
  <si>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</si>
  <si>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</si>
  <si>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</si>
  <si>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</si>
  <si>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</si>
  <si>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</si>
  <si>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</si>
  <si>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</si>
  <si>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</si>
  <si>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</si>
  <si>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</si>
  <si>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</si>
  <si>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</si>
  <si>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</si>
  <si>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</si>
  <si>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</si>
  <si>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</si>
  <si>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</si>
  <si>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</si>
  <si>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</si>
  <si>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</si>
  <si>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</si>
  <si>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</si>
  <si>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</si>
  <si>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</si>
  <si>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</si>
  <si>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</si>
  <si>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</si>
  <si>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</si>
  <si>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</si>
  <si>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</si>
  <si>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</si>
  <si>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</si>
  <si>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</si>
  <si>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</si>
  <si>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</si>
  <si>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</si>
  <si>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</si>
  <si>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</si>
  <si>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</si>
  <si>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</si>
  <si>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</si>
  <si>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</si>
  <si>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</si>
  <si>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</si>
  <si>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</si>
  <si>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</si>
  <si>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</si>
  <si>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</si>
  <si>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</si>
  <si>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</si>
  <si>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</si>
  <si>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</si>
  <si>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</si>
  <si>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</si>
  <si>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</si>
  <si>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</si>
  <si>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</si>
  <si>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</si>
  <si>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</si>
  <si>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</si>
  <si>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</si>
  <si>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</si>
  <si>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</si>
  <si>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</si>
  <si>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</si>
  <si>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</si>
  <si>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</si>
  <si>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</si>
  <si>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</si>
  <si>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</si>
  <si>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</si>
  <si>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</si>
  <si>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</si>
  <si>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</si>
  <si>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</si>
  <si>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</si>
  <si>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</si>
  <si>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</si>
  <si>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</si>
  <si>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</si>
  <si>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</si>
  <si>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</si>
  <si>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</si>
  <si>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</si>
  <si>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</si>
  <si>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</si>
  <si>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</si>
  <si>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</si>
  <si>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</si>
  <si>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</si>
  <si>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</si>
  <si>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</si>
  <si>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</si>
  <si>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</si>
  <si>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</si>
  <si>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</si>
  <si>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</si>
  <si>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</si>
  <si>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</si>
  <si>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</si>
  <si>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</si>
  <si>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</si>
  <si>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</si>
  <si>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</si>
  <si>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</si>
  <si>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</si>
  <si>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</si>
  <si>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</si>
  <si>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</si>
  <si>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</si>
  <si>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</si>
  <si>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</si>
  <si>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</si>
  <si>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</si>
  <si>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</si>
  <si>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</si>
  <si>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</si>
  <si>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</si>
  <si>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</si>
  <si>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</si>
  <si>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</si>
  <si>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</si>
  <si>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</si>
  <si>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</si>
  <si>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</si>
  <si>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</si>
  <si>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</si>
  <si>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</si>
  <si>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</si>
  <si>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</si>
  <si>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</si>
  <si>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</si>
  <si>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</si>
  <si>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</si>
  <si>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</si>
  <si>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</si>
  <si>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</si>
  <si>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</si>
  <si>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</si>
  <si>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</si>
  <si>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</si>
  <si>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</si>
  <si>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</si>
  <si>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</si>
  <si>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</si>
  <si>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</si>
  <si>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</si>
  <si>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</si>
  <si>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</si>
  <si>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</si>
  <si>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</si>
  <si>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</si>
  <si>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</si>
  <si>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</si>
  <si>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</si>
  <si>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</si>
  <si>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</si>
  <si>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</si>
  <si>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</si>
  <si>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</si>
  <si>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</si>
  <si>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</si>
  <si>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</si>
  <si>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</si>
  <si>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</si>
  <si>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</si>
  <si>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</si>
  <si>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</si>
  <si>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</si>
  <si>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</si>
  <si>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</si>
  <si>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</si>
  <si>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</si>
  <si>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</si>
  <si>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</si>
  <si>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</si>
  <si>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</si>
  <si>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</si>
  <si>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</si>
  <si>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</si>
  <si>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</si>
  <si>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</si>
  <si>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</si>
  <si>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</si>
  <si>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</si>
  <si>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</si>
  <si>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</si>
  <si>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</si>
  <si>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</si>
  <si>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</si>
  <si>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</si>
  <si>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</si>
  <si>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</si>
  <si>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</si>
  <si>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</si>
  <si>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</si>
  <si>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</si>
  <si>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</si>
  <si>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</si>
  <si>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</si>
  <si>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</si>
  <si>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</si>
  <si>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</si>
  <si>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</si>
  <si>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</si>
  <si>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</si>
  <si>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</si>
  <si>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</si>
  <si>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</si>
  <si>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</si>
  <si>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</si>
  <si>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</si>
  <si>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</si>
  <si>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</si>
  <si>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</si>
  <si>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</si>
  <si>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</si>
  <si>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</si>
  <si>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</si>
  <si>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</si>
  <si>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</si>
  <si>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</si>
  <si>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</si>
  <si>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</si>
  <si>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</si>
  <si>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</si>
  <si>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</si>
  <si>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</si>
  <si>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</si>
  <si>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</si>
  <si>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</si>
  <si>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</si>
  <si>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</si>
  <si>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</si>
  <si>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</si>
  <si>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</si>
  <si>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</si>
  <si>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</si>
  <si>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</si>
  <si>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</si>
  <si>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</si>
  <si>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</si>
  <si>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</si>
  <si>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</si>
  <si>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</si>
  <si>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</si>
  <si>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</si>
  <si>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</si>
  <si>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</si>
  <si>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</si>
  <si>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</si>
  <si>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</si>
  <si>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</si>
  <si>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</si>
  <si>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</si>
  <si>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</si>
  <si>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</si>
  <si>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</si>
  <si>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</si>
  <si>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</si>
  <si>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</si>
  <si>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</si>
  <si>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</si>
  <si>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</si>
  <si>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</si>
  <si>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</si>
  <si>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</si>
  <si>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</si>
  <si>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</si>
  <si>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</si>
  <si>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</si>
  <si>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</si>
  <si>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</si>
  <si>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</si>
  <si>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</si>
  <si>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</si>
  <si>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</si>
  <si>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</si>
  <si>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</si>
  <si>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</si>
  <si>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</si>
  <si>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</si>
  <si>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</si>
  <si>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</si>
  <si>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</si>
  <si>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</si>
  <si>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</si>
  <si>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</si>
  <si>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</si>
  <si>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</si>
  <si>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</si>
  <si>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</si>
  <si>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</si>
  <si>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</si>
  <si>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</si>
  <si>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</si>
  <si>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</si>
  <si>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</si>
  <si>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</si>
  <si>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</si>
  <si>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</si>
  <si>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</si>
  <si>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</si>
  <si>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</si>
  <si>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</si>
  <si>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</si>
  <si>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</si>
  <si>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</si>
  <si>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</si>
  <si>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</si>
  <si>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</si>
  <si>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</si>
  <si>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</si>
  <si>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</si>
  <si>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</si>
  <si>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</si>
  <si>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</si>
  <si>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</si>
  <si>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</si>
  <si>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</si>
  <si>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</si>
  <si>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</si>
  <si>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</si>
  <si>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</si>
  <si>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</si>
  <si>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</si>
  <si>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</si>
  <si>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</si>
  <si>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</si>
  <si>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</si>
  <si>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</si>
  <si>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</si>
  <si>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</si>
  <si>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</si>
  <si>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</si>
  <si>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</si>
  <si>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</si>
  <si>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</si>
  <si>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</si>
  <si>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</si>
  <si>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</si>
  <si>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</si>
  <si>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</si>
  <si>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</si>
  <si>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</si>
  <si>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</si>
  <si>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</si>
  <si>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</si>
  <si>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</si>
  <si>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</si>
  <si>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</si>
  <si>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</si>
  <si>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</si>
  <si>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</si>
  <si>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</si>
  <si>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</si>
  <si>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</si>
  <si>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</si>
  <si>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</si>
  <si>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</si>
  <si>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</si>
  <si>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</si>
  <si>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</si>
  <si>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</si>
  <si>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</si>
  <si>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</si>
  <si>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</si>
  <si>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</si>
  <si>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</si>
  <si>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</si>
  <si>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</si>
  <si>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</si>
  <si>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</si>
  <si>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</si>
  <si>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</si>
  <si>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</si>
  <si>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</si>
  <si>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</si>
  <si>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</si>
  <si>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</si>
  <si>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</si>
  <si>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</si>
  <si>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</si>
  <si>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</si>
  <si>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</si>
  <si>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</si>
  <si>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</si>
  <si>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</si>
  <si>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</si>
  <si>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</si>
  <si>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</si>
  <si>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</si>
  <si>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</si>
  <si>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</si>
  <si>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</si>
  <si>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</si>
  <si>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</si>
  <si>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</si>
  <si>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</si>
  <si>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</si>
  <si>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</si>
  <si>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</si>
  <si>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</si>
  <si>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</si>
  <si>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</si>
  <si>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</si>
  <si>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</si>
  <si>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</si>
  <si>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</si>
  <si>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</si>
  <si>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</si>
  <si>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</si>
  <si>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</si>
  <si>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</si>
  <si>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</si>
  <si>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</si>
  <si>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</si>
  <si>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</si>
  <si>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</si>
  <si>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</si>
  <si>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</si>
  <si>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</si>
  <si>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</si>
  <si>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</si>
  <si>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</si>
  <si>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</si>
  <si>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</si>
  <si>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</si>
  <si>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</si>
  <si>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</si>
  <si>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</si>
  <si>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</si>
  <si>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</si>
  <si>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</si>
  <si>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</si>
  <si>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</si>
  <si>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</si>
  <si>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</si>
  <si>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</si>
  <si>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</si>
  <si>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</si>
  <si>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</si>
  <si>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</si>
  <si>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</si>
  <si>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</si>
  <si>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</si>
  <si>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</si>
  <si>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</si>
  <si>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</si>
  <si>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</si>
  <si>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</si>
  <si>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</si>
  <si>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</si>
  <si>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</si>
  <si>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</si>
  <si>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</si>
  <si>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</si>
  <si>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</si>
  <si>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</si>
  <si>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</si>
  <si>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</si>
  <si>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</si>
  <si>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</si>
  <si>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</si>
  <si>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</si>
  <si>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</si>
  <si>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</si>
  <si>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</si>
  <si>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</si>
  <si>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</si>
  <si>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</si>
  <si>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</si>
  <si>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</si>
  <si>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</si>
  <si>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</si>
  <si>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</si>
  <si>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</si>
  <si>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</si>
  <si>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</si>
  <si>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</si>
  <si>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</si>
  <si>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</si>
  <si>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</si>
  <si>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</si>
  <si>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</si>
  <si>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</si>
  <si>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</si>
  <si>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</si>
  <si>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</si>
  <si>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</si>
  <si>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</si>
  <si>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</si>
  <si>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</si>
  <si>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</si>
  <si>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</si>
  <si>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</si>
  <si>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</si>
  <si>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</si>
  <si>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</si>
  <si>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</si>
  <si>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</si>
  <si>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</si>
  <si>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</si>
  <si>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</si>
  <si>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</si>
  <si>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</si>
  <si>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</si>
  <si>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</si>
  <si>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</si>
  <si>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</si>
  <si>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</si>
  <si>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</si>
  <si>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</si>
  <si>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</si>
  <si>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</si>
  <si>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</si>
  <si>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</si>
  <si>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</si>
  <si>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</si>
  <si>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</si>
  <si>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</si>
  <si>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</si>
  <si>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</si>
  <si>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</si>
  <si>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</si>
  <si>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</si>
  <si>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</si>
  <si>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</si>
  <si>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</si>
  <si>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</si>
  <si>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</si>
  <si>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</si>
  <si>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</si>
  <si>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</si>
  <si>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</si>
  <si>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</si>
  <si>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</si>
  <si>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</si>
  <si>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</si>
  <si>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</si>
  <si>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</si>
  <si>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</si>
  <si>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</si>
  <si>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</si>
  <si>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</si>
  <si>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</si>
  <si>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</si>
  <si>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</si>
  <si>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</si>
  <si>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</si>
  <si>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</si>
  <si>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</si>
  <si>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</si>
  <si>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</si>
  <si>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</si>
  <si>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</si>
  <si>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</si>
  <si>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</si>
  <si>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</si>
  <si>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</si>
  <si>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</si>
  <si>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</si>
  <si>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</si>
  <si>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</si>
  <si>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</si>
  <si>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</si>
  <si>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</si>
  <si>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</si>
  <si>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</si>
  <si>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</si>
  <si>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</si>
  <si>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</si>
  <si>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</si>
  <si>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</si>
  <si>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</si>
  <si>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</si>
  <si>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</si>
  <si>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</si>
  <si>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</si>
  <si>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</si>
  <si>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</si>
  <si>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</si>
  <si>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</si>
  <si>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</si>
  <si>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</si>
  <si>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</si>
  <si>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</si>
  <si>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</si>
  <si>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</si>
  <si>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</si>
  <si>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</si>
  <si>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</si>
  <si>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</si>
  <si>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</si>
  <si>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</si>
  <si>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</si>
  <si>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</si>
  <si>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</si>
  <si>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</si>
  <si>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</si>
  <si>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</si>
  <si>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</si>
  <si>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</si>
  <si>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</si>
  <si>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</si>
  <si>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</si>
  <si>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</si>
  <si>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</si>
  <si>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</si>
  <si>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</si>
  <si>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</si>
  <si>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</si>
  <si>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</si>
  <si>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</si>
  <si>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</si>
  <si>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</si>
  <si>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</si>
  <si>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</si>
  <si>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</si>
  <si>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</si>
  <si>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</si>
  <si>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</si>
  <si>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</si>
  <si>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</si>
  <si>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</si>
  <si>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</si>
  <si>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</si>
  <si>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</si>
  <si>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</si>
  <si>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</si>
  <si>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</si>
  <si>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</si>
  <si>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</si>
  <si>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</si>
  <si>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</si>
  <si>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</si>
  <si>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</si>
  <si>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</si>
  <si>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</si>
  <si>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</si>
  <si>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</si>
  <si>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</si>
  <si>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</si>
  <si>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</si>
  <si>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</si>
  <si>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</si>
  <si>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</si>
  <si>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</si>
  <si>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</si>
  <si>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</si>
  <si>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</si>
  <si>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</si>
  <si>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</si>
  <si>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</si>
  <si>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</si>
  <si>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</si>
  <si>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</si>
  <si>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</si>
  <si>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</si>
  <si>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</si>
  <si>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</si>
  <si>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</si>
  <si>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</si>
  <si>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</si>
  <si>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</si>
  <si>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</si>
  <si>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</si>
  <si>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</si>
  <si>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</si>
  <si>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</si>
  <si>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</si>
  <si>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</si>
  <si>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</si>
  <si>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</si>
  <si>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</si>
  <si>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</si>
  <si>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</si>
  <si>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</si>
  <si>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</si>
  <si>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</si>
  <si>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</si>
  <si>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</si>
  <si>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</si>
  <si>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</si>
  <si>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</si>
  <si>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</si>
  <si>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</si>
  <si>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</si>
  <si>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</si>
  <si>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</si>
  <si>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</si>
  <si>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</si>
  <si>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</si>
  <si>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</si>
  <si>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</si>
  <si>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</si>
  <si>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</si>
  <si>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</si>
  <si>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</si>
  <si>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</si>
  <si>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</si>
  <si>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</si>
  <si>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</si>
  <si>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</si>
  <si>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</si>
  <si>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</si>
  <si>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</si>
  <si>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</si>
  <si>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</si>
  <si>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</si>
  <si>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</si>
  <si>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</si>
  <si>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</si>
  <si>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</si>
  <si>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</si>
  <si>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</si>
  <si>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</si>
  <si>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</si>
  <si>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</si>
  <si>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</si>
  <si>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</si>
  <si>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</si>
  <si>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</si>
  <si>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</si>
  <si>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</si>
  <si>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</si>
  <si>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</si>
  <si>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</si>
  <si>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</si>
  <si>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</si>
  <si>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</si>
  <si>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</si>
  <si>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</si>
  <si>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</si>
  <si>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</si>
  <si>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</si>
  <si>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</si>
  <si>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</si>
  <si>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</si>
  <si>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</si>
  <si>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</si>
  <si>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</si>
  <si>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</si>
  <si>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</si>
  <si>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</si>
  <si>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</si>
  <si>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</si>
  <si>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</si>
  <si>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</si>
  <si>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</si>
  <si>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</si>
  <si>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</si>
  <si>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</si>
  <si>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</si>
  <si>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</si>
  <si>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</si>
  <si>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</si>
  <si>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</si>
  <si>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</si>
  <si>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</si>
  <si>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</si>
  <si>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</si>
  <si>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</si>
  <si>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</si>
  <si>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</si>
  <si>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</si>
  <si>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</si>
  <si>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</si>
  <si>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</si>
  <si>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</si>
  <si>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</si>
  <si>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</si>
  <si>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</si>
  <si>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</si>
  <si>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</si>
  <si>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</si>
  <si>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</si>
  <si>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</si>
  <si>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</si>
  <si>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</si>
  <si>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</si>
  <si>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</si>
  <si>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</si>
  <si>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</si>
  <si>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</si>
  <si>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</si>
  <si>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</si>
  <si>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</si>
  <si>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</si>
  <si>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</si>
  <si>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</si>
  <si>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</si>
  <si>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</si>
  <si>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</si>
  <si>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</si>
  <si>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</si>
  <si>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</si>
  <si>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</si>
  <si>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</si>
  <si>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</si>
  <si>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</si>
  <si>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</si>
  <si>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</si>
  <si>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</si>
  <si>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</si>
  <si>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</si>
  <si>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</si>
  <si>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</si>
  <si>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</si>
  <si>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</si>
  <si>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</si>
  <si>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</si>
  <si>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</si>
  <si>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</si>
  <si>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</si>
  <si>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</si>
  <si>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</si>
  <si>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</si>
  <si>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</si>
  <si>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</si>
  <si>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</si>
  <si>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</si>
  <si>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</si>
  <si>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</si>
  <si>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</si>
  <si>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</si>
  <si>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</si>
  <si>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</si>
  <si>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</si>
  <si>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</si>
  <si>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</si>
  <si>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</si>
  <si>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</si>
  <si>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</si>
  <si>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</si>
  <si>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</si>
  <si>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</si>
  <si>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</si>
  <si>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</si>
  <si>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</si>
  <si>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</si>
  <si>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</si>
  <si>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</si>
  <si>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</si>
  <si>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</si>
  <si>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</si>
  <si>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</si>
  <si>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</si>
  <si>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</si>
  <si>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</si>
  <si>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</si>
  <si>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</si>
  <si>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</si>
  <si>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</si>
  <si>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</si>
  <si>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</si>
  <si>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</si>
  <si>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</si>
  <si>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</si>
  <si>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</si>
  <si>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</si>
  <si>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</si>
  <si>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</si>
  <si>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</si>
  <si>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</si>
  <si>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</si>
  <si>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</si>
  <si>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</si>
  <si>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</si>
  <si>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</si>
  <si>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</si>
  <si>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</si>
  <si>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</si>
  <si>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</si>
  <si>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</si>
  <si>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</si>
  <si>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</si>
  <si>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</si>
  <si>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</si>
  <si>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</si>
  <si>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</si>
  <si>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</si>
  <si>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</si>
  <si>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</si>
  <si>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</si>
  <si>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</si>
  <si>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</si>
  <si>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</si>
  <si>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</si>
  <si>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</si>
  <si>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</si>
  <si>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</si>
  <si>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</si>
  <si>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</si>
  <si>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</si>
  <si>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</si>
  <si>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</si>
  <si>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</si>
  <si>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</si>
  <si>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</si>
  <si>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</si>
  <si>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</si>
  <si>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</si>
  <si>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</si>
  <si>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</si>
  <si>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</si>
  <si>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</si>
  <si>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</si>
  <si>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</si>
  <si>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</si>
  <si>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</si>
  <si>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</si>
  <si>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</si>
  <si>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</si>
  <si>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</si>
  <si>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</si>
  <si>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</si>
  <si>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</si>
  <si>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</si>
  <si>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</si>
  <si>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</si>
  <si>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</si>
  <si>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</si>
  <si>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</si>
  <si>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</si>
  <si>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</si>
  <si>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</si>
  <si>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</si>
  <si>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</si>
  <si>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</si>
  <si>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</si>
  <si>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</si>
  <si>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</si>
  <si>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</si>
  <si>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</si>
  <si>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</si>
  <si>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</si>
  <si>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</si>
  <si>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</si>
  <si>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</si>
  <si>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</si>
  <si>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</si>
  <si>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</si>
  <si>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</si>
  <si>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</si>
  <si>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</si>
  <si>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</si>
  <si>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</si>
  <si>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</si>
  <si>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</si>
  <si>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</si>
  <si>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</si>
  <si>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</si>
  <si>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</si>
  <si>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</si>
  <si>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</si>
  <si>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</si>
  <si>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</si>
  <si>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</si>
  <si>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</si>
  <si>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</si>
  <si>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</si>
  <si>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</si>
  <si>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</si>
  <si>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</si>
  <si>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</si>
  <si>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</si>
  <si>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</si>
  <si>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</si>
  <si>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</si>
  <si>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</si>
  <si>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</si>
  <si>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</si>
  <si>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</si>
  <si>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</si>
  <si>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</si>
  <si>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</si>
  <si>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</si>
  <si>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</si>
  <si>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</si>
  <si>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</si>
  <si>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</si>
  <si>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</si>
  <si>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</si>
  <si>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</si>
  <si>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</si>
  <si>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</si>
  <si>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</si>
  <si>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</si>
  <si>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</si>
  <si>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</si>
  <si>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</si>
  <si>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</si>
  <si>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</si>
  <si>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</si>
  <si>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</si>
  <si>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</si>
  <si>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</si>
  <si>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</si>
  <si>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</si>
  <si>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</si>
  <si>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</si>
  <si>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</si>
  <si>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</si>
  <si>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</si>
  <si>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</si>
  <si>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</si>
  <si>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</si>
  <si>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</si>
  <si>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</si>
  <si>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</si>
  <si>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</si>
  <si>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</si>
  <si>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</si>
  <si>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</si>
  <si>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</si>
  <si>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</si>
  <si>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</si>
  <si>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</si>
  <si>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</si>
  <si>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</si>
  <si>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</si>
  <si>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</si>
  <si>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</si>
  <si>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</si>
  <si>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</si>
  <si>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</si>
  <si>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</si>
  <si>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</si>
  <si>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</si>
  <si>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</si>
  <si>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</si>
  <si>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</si>
  <si>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</si>
  <si>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</si>
  <si>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</si>
  <si>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</si>
  <si>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</si>
  <si>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</si>
  <si>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</si>
  <si>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</si>
  <si>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</si>
  <si>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</si>
  <si>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</si>
  <si>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</si>
  <si>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</si>
  <si>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</si>
  <si>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</si>
  <si>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</si>
  <si>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</si>
  <si>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</si>
  <si>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</si>
  <si>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</si>
  <si>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</si>
  <si>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</si>
  <si>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</si>
  <si>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</si>
  <si>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</si>
  <si>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</si>
  <si>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</si>
  <si>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</si>
  <si>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</si>
  <si>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</si>
  <si>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</si>
  <si>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</si>
  <si>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</si>
  <si>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</si>
  <si>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</si>
  <si>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</si>
  <si>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</si>
  <si>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</si>
  <si>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</si>
  <si>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</si>
  <si>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</si>
  <si>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</si>
  <si>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</si>
  <si>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</si>
  <si>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</si>
  <si>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</si>
  <si>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</si>
  <si>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</si>
  <si>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</si>
  <si>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</si>
  <si>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</si>
  <si>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</si>
  <si>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</si>
  <si>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</si>
  <si>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</si>
  <si>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</si>
  <si>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</si>
  <si>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</si>
  <si>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</si>
  <si>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</si>
  <si>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</si>
  <si>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</si>
  <si>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</si>
  <si>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</si>
  <si>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</si>
  <si>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</si>
  <si>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</si>
  <si>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</si>
  <si>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</si>
  <si>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</si>
  <si>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</si>
  <si>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</si>
  <si>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</si>
  <si>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</si>
  <si>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</si>
  <si>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</si>
  <si>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</si>
  <si>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</si>
  <si>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</si>
  <si>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</si>
  <si>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</si>
  <si>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</si>
  <si>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</si>
  <si>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</si>
  <si>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</si>
  <si>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</si>
  <si>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</si>
  <si>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</si>
  <si>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</si>
  <si>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</si>
  <si>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</si>
  <si>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</si>
  <si>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</si>
  <si>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</si>
  <si>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</si>
  <si>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</si>
  <si>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</si>
  <si>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</si>
  <si>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</si>
  <si>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</si>
  <si>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</si>
  <si>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</si>
  <si>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</si>
  <si>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</si>
  <si>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</si>
  <si>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</si>
  <si>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</si>
  <si>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</si>
  <si>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</si>
  <si>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</si>
  <si>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</si>
  <si>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</si>
  <si>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</si>
  <si>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</si>
  <si>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</si>
  <si>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</si>
  <si>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</si>
  <si>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</si>
  <si>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</si>
  <si>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</si>
  <si>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</si>
  <si>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</si>
  <si>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</si>
  <si>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</si>
  <si>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</si>
  <si>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</si>
  <si>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</si>
  <si>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</si>
  <si>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</si>
  <si>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</si>
  <si>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</si>
  <si>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</si>
  <si>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</si>
  <si>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</si>
  <si>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</si>
  <si>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</si>
  <si>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</si>
  <si>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</si>
  <si>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</si>
  <si>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</si>
  <si>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</si>
  <si>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</si>
  <si>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</si>
  <si>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</si>
  <si>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</si>
  <si>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</si>
  <si>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</si>
  <si>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</si>
  <si>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</si>
  <si>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</si>
  <si>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</si>
  <si>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</si>
  <si>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</si>
  <si>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</si>
  <si>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</si>
  <si>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</si>
  <si>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</si>
  <si>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</si>
  <si>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</si>
  <si>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</si>
  <si>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</si>
  <si>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</si>
  <si>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</si>
  <si>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</si>
  <si>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</si>
  <si>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</si>
  <si>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</si>
  <si>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</si>
  <si>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</si>
  <si>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</si>
  <si>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</si>
  <si>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</si>
  <si>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</si>
  <si>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</si>
  <si>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</si>
  <si>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</si>
  <si>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</si>
  <si>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</si>
  <si>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</si>
  <si>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</si>
  <si>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</si>
  <si>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</si>
  <si>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</si>
  <si>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</si>
  <si>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</si>
  <si>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</si>
  <si>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</si>
  <si>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</si>
  <si>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</si>
  <si>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</si>
  <si>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</si>
  <si>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</si>
  <si>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</si>
  <si>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</si>
  <si>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</si>
  <si>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</si>
  <si>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</si>
  <si>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</si>
  <si>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</si>
  <si>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</si>
  <si>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</si>
  <si>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</si>
  <si>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</si>
  <si>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</si>
  <si>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</si>
  <si>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</si>
  <si>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</si>
  <si>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</si>
  <si>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</si>
  <si>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</si>
  <si>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</si>
  <si>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</si>
  <si>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</si>
  <si>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</si>
  <si>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</si>
  <si>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</si>
  <si>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</si>
  <si>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</si>
  <si>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</si>
  <si>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</si>
  <si>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</si>
  <si>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</si>
  <si>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</si>
  <si>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</si>
  <si>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</si>
  <si>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</si>
  <si>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</si>
  <si>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</si>
  <si>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</si>
  <si>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</si>
  <si>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</si>
  <si>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</si>
  <si>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</si>
  <si>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</si>
  <si>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</si>
  <si>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</si>
  <si>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</si>
  <si>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</si>
  <si>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</si>
  <si>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</si>
  <si>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</si>
  <si>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</si>
  <si>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</si>
  <si>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</si>
  <si>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</si>
  <si>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</si>
  <si>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</si>
  <si>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</si>
  <si>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</si>
  <si>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</si>
  <si>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</si>
  <si>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</si>
  <si>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</si>
  <si>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</si>
  <si>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</si>
  <si>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</si>
  <si>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</si>
  <si>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</si>
  <si>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</si>
  <si>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</si>
  <si>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</si>
  <si>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</si>
  <si>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</si>
  <si>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</si>
  <si>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</si>
  <si>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</si>
  <si>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</si>
  <si>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</si>
  <si>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</si>
  <si>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</si>
  <si>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</si>
  <si>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</si>
  <si>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</si>
  <si>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</si>
  <si>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</si>
  <si>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</si>
  <si>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</si>
  <si>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</si>
  <si>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</si>
  <si>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</si>
  <si>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</si>
  <si>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</si>
  <si>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</si>
  <si>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</si>
  <si>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</si>
  <si>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</si>
  <si>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</si>
  <si>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</si>
  <si>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</si>
  <si>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</si>
  <si>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</si>
  <si>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</si>
  <si>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</si>
  <si>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</si>
  <si>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</si>
  <si>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</si>
  <si>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</si>
  <si>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</si>
  <si>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</si>
  <si>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</si>
  <si>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</si>
  <si>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</si>
  <si>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</si>
  <si>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</si>
  <si>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</si>
  <si>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</si>
  <si>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</si>
  <si>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</si>
  <si>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</si>
  <si>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</si>
  <si>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</si>
  <si>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</si>
  <si>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</si>
  <si>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</si>
  <si>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</si>
  <si>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</si>
  <si>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</si>
  <si>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</si>
  <si>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</si>
  <si>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</si>
  <si>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</si>
  <si>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</si>
  <si>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</si>
  <si>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</si>
  <si>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</si>
  <si>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</si>
  <si>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</si>
  <si>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</si>
  <si>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</si>
  <si>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</si>
  <si>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</si>
  <si>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</si>
  <si>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</si>
  <si>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</si>
  <si>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</si>
  <si>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</si>
  <si>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</si>
  <si>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</si>
  <si>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</si>
  <si>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</si>
  <si>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</si>
  <si>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</si>
  <si>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</si>
  <si>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</si>
  <si>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</si>
  <si>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</si>
  <si>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</si>
  <si>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</si>
  <si>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</si>
  <si>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</si>
  <si>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</si>
  <si>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</si>
  <si>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</si>
  <si>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</si>
  <si>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</si>
  <si>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</si>
  <si>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</si>
  <si>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</si>
  <si>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</si>
  <si>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</si>
  <si>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</si>
  <si>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</si>
  <si>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</si>
  <si>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</si>
  <si>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</si>
  <si>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</si>
  <si>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</si>
  <si>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</si>
  <si>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</si>
  <si>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</si>
  <si>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</si>
  <si>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</si>
  <si>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</si>
  <si>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</si>
  <si>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</si>
  <si>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</si>
  <si>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</si>
  <si>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</si>
  <si>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</si>
  <si>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</si>
  <si>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</si>
  <si>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</si>
  <si>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</si>
  <si>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</si>
  <si>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</si>
  <si>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</si>
  <si>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</si>
  <si>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</si>
  <si>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</si>
  <si>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</si>
  <si>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</si>
  <si>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</si>
  <si>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</si>
  <si>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</si>
  <si>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</si>
  <si>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</si>
  <si>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</si>
  <si>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</si>
  <si>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</si>
  <si>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</si>
  <si>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</si>
  <si>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</si>
  <si>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</si>
  <si>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</si>
  <si>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</si>
  <si>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</si>
  <si>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</si>
  <si>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</si>
  <si>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</si>
  <si>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</si>
  <si>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</si>
  <si>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</si>
  <si>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</si>
  <si>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</si>
  <si>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</si>
  <si>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</si>
  <si>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</si>
  <si>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</si>
  <si>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</si>
  <si>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</si>
  <si>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</si>
  <si>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</si>
  <si>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</si>
  <si>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</si>
  <si>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</si>
  <si>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</si>
  <si>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</si>
  <si>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</si>
  <si>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</si>
  <si>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</si>
  <si>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</si>
  <si>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</si>
  <si>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</si>
  <si>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</si>
  <si>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</si>
  <si>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</si>
  <si>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</si>
  <si>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</si>
  <si>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</si>
  <si>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</si>
  <si>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</si>
  <si>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</si>
  <si>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</si>
  <si>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</si>
  <si>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</si>
  <si>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</si>
  <si>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</si>
  <si>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</si>
  <si>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</si>
  <si>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</si>
  <si>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</si>
  <si>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</si>
  <si>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</si>
  <si>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</si>
  <si>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</si>
  <si>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</si>
  <si>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</si>
  <si>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</si>
  <si>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</si>
  <si>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</si>
  <si>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</si>
  <si>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</si>
  <si>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</si>
  <si>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</si>
  <si>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</si>
  <si>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</si>
  <si>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</si>
  <si>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</si>
  <si>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</si>
  <si>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</si>
  <si>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</si>
  <si>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</si>
  <si>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</si>
  <si>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</si>
  <si>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</si>
  <si>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</si>
  <si>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</si>
  <si>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</si>
  <si>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</si>
  <si>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</si>
  <si>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</si>
  <si>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</si>
  <si>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</si>
  <si>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</si>
  <si>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</si>
  <si>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</si>
  <si>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</si>
  <si>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</si>
  <si>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</si>
  <si>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</si>
  <si>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</si>
  <si>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</si>
  <si>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</si>
  <si>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</si>
  <si>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</si>
  <si>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</si>
  <si>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</si>
  <si>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</si>
  <si>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</si>
  <si>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</si>
  <si>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</si>
  <si>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</si>
  <si>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</si>
  <si>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</si>
  <si>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</si>
  <si>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</si>
  <si>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</si>
  <si>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</si>
  <si>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</si>
  <si>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</si>
  <si>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</si>
  <si>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</si>
  <si>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</si>
  <si>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</si>
  <si>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</si>
  <si>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</si>
  <si>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</si>
  <si>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</si>
  <si>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</si>
  <si>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</si>
  <si>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</si>
  <si>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</si>
  <si>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</si>
  <si>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</si>
  <si>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</si>
  <si>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</si>
  <si>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</si>
  <si>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</si>
  <si>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</si>
  <si>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</si>
  <si>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</si>
  <si>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</si>
  <si>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</si>
  <si>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</si>
  <si>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</si>
  <si>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</si>
  <si>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</si>
  <si>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</si>
  <si>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</si>
  <si>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</si>
  <si>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</si>
  <si>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</si>
  <si>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</si>
  <si>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</si>
  <si>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</si>
  <si>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</si>
  <si>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</si>
  <si>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</si>
  <si>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</si>
  <si>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</si>
  <si>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</si>
  <si>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</si>
  <si>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</si>
  <si>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</si>
  <si>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</si>
  <si>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</si>
  <si>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</si>
  <si>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</si>
  <si>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</si>
  <si>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</si>
  <si>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</si>
  <si>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</si>
  <si>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</si>
  <si>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</si>
  <si>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</si>
  <si>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</si>
  <si>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</si>
  <si>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</si>
  <si>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</si>
  <si>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</si>
  <si>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</si>
  <si>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</si>
  <si>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</si>
  <si>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</si>
  <si>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</si>
  <si>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</si>
  <si>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</si>
  <si>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</si>
  <si>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</si>
  <si>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</si>
  <si>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</si>
  <si>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</si>
  <si>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</si>
  <si>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</si>
  <si>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</si>
  <si>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</si>
  <si>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</si>
  <si>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</si>
  <si>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</si>
  <si>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</si>
  <si>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</si>
  <si>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</si>
  <si>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</si>
  <si>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</si>
  <si>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</si>
  <si>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</si>
  <si>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</si>
  <si>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</si>
  <si>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</si>
  <si>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</si>
  <si>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</si>
  <si>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</si>
  <si>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</si>
  <si>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</si>
  <si>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</si>
  <si>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</si>
  <si>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</si>
  <si>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</si>
  <si>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</si>
  <si>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</si>
  <si>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</si>
  <si>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</si>
  <si>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</si>
  <si>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</si>
  <si>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</si>
  <si>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</si>
  <si>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</si>
  <si>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</si>
  <si>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</si>
  <si>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</si>
  <si>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</si>
  <si>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</si>
  <si>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</si>
  <si>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</si>
  <si>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</si>
  <si>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</si>
  <si>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</si>
  <si>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</si>
  <si>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</si>
  <si>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</si>
  <si>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</si>
  <si>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</si>
  <si>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</si>
  <si>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</si>
  <si>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</si>
  <si>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</si>
  <si>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</si>
  <si>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</si>
  <si>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</si>
  <si>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</si>
  <si>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</si>
  <si>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</si>
  <si>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</si>
  <si>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</si>
  <si>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</si>
  <si>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</si>
  <si>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</si>
  <si>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</si>
  <si>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</si>
  <si>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</si>
  <si>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</si>
  <si>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</si>
  <si>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</si>
  <si>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</si>
  <si>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</si>
  <si>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</si>
  <si>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</si>
  <si>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</si>
  <si>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</si>
  <si>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</si>
  <si>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</si>
  <si>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</si>
  <si>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</si>
  <si>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</si>
  <si>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</si>
  <si>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</si>
  <si>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</si>
  <si>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</si>
  <si>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</si>
  <si>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</si>
  <si>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</si>
  <si>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</si>
  <si>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</si>
  <si>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</si>
  <si>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</si>
  <si>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</si>
  <si>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</si>
  <si>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</si>
  <si>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</si>
  <si>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</si>
  <si>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</si>
  <si>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</si>
  <si>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</si>
  <si>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</si>
  <si>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</si>
  <si>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</si>
  <si>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</si>
  <si>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</si>
  <si>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</si>
  <si>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</si>
  <si>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</si>
  <si>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</si>
  <si>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</si>
  <si>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</si>
  <si>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</si>
  <si>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</si>
  <si>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</si>
  <si>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</si>
  <si>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</si>
  <si>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</si>
  <si>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</si>
  <si>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</si>
  <si>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</si>
  <si>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</si>
  <si>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</si>
  <si>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</si>
  <si>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</si>
  <si>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</si>
  <si>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</si>
  <si>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</si>
  <si>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</si>
  <si>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</si>
  <si>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</si>
  <si>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</si>
  <si>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</si>
  <si>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</si>
  <si>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</si>
  <si>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</si>
  <si>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</si>
  <si>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</si>
  <si>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</si>
  <si>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</si>
  <si>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</si>
  <si>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</si>
  <si>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</si>
  <si>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</si>
  <si>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</si>
  <si>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</si>
  <si>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</si>
  <si>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</si>
  <si>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</si>
  <si>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</si>
  <si>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</si>
  <si>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</si>
  <si>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</si>
  <si>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</si>
  <si>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</si>
  <si>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</si>
  <si>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</si>
  <si>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</si>
  <si>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</si>
  <si>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</si>
  <si>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</si>
  <si>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</si>
  <si>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</si>
  <si>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</si>
  <si>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</si>
  <si>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</si>
  <si>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</si>
  <si>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</si>
  <si>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</si>
  <si>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</si>
  <si>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</si>
  <si>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</si>
  <si>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</si>
  <si>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</si>
  <si>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</si>
  <si>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</si>
  <si>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</si>
  <si>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</si>
  <si>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</si>
  <si>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</si>
  <si>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</si>
  <si>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</si>
  <si>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</si>
  <si>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</si>
  <si>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</si>
  <si>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</si>
  <si>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</si>
  <si>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</si>
  <si>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</si>
  <si>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</si>
  <si>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</si>
  <si>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</si>
  <si>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</si>
  <si>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</si>
  <si>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</si>
  <si>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</si>
  <si>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</si>
  <si>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</si>
  <si>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</si>
  <si>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</si>
  <si>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</si>
  <si>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</si>
  <si>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</si>
  <si>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</si>
  <si>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</si>
  <si>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</si>
  <si>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</si>
  <si>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</si>
  <si>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</si>
  <si>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</si>
  <si>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</si>
  <si>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</si>
  <si>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</si>
  <si>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</si>
  <si>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</si>
  <si>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</si>
  <si>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</si>
  <si>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</si>
  <si>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</si>
  <si>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</si>
  <si>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</si>
  <si>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</si>
  <si>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</si>
  <si>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</si>
  <si>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</si>
  <si>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</si>
  <si>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</si>
  <si>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</si>
  <si>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</si>
  <si>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</si>
  <si>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</si>
  <si>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</si>
  <si>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</si>
  <si>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</si>
  <si>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</si>
  <si>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</si>
  <si>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</si>
  <si>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</si>
  <si>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</si>
  <si>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</si>
  <si>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</si>
  <si>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</si>
  <si>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</si>
  <si>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</si>
  <si>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</si>
  <si>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</si>
  <si>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</si>
  <si>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</si>
  <si>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</si>
  <si>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</si>
  <si>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</si>
  <si>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</si>
  <si>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</si>
  <si>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</si>
  <si>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</si>
  <si>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</si>
  <si>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</si>
  <si>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</si>
  <si>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</si>
  <si>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</si>
  <si>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</si>
  <si>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</si>
  <si>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</si>
  <si>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</si>
  <si>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</si>
  <si>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</si>
  <si>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</si>
  <si>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</si>
  <si>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</si>
  <si>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</si>
  <si>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</si>
  <si>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</si>
  <si>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</si>
  <si>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</si>
  <si>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</si>
  <si>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</si>
  <si>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</si>
  <si>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</si>
  <si>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</si>
  <si>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</si>
  <si>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</si>
  <si>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</si>
  <si>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</si>
  <si>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</si>
  <si>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</si>
  <si>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</si>
  <si>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</si>
  <si>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</si>
  <si>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</si>
  <si>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</si>
  <si>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</si>
  <si>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</si>
  <si>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</si>
  <si>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</si>
  <si>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</si>
  <si>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</si>
  <si>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</si>
  <si>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</si>
  <si>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</si>
  <si>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</si>
  <si>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</si>
  <si>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</si>
  <si>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</si>
  <si>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</si>
  <si>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</si>
  <si>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</si>
  <si>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</si>
  <si>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</si>
  <si>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</si>
  <si>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</si>
  <si>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</si>
  <si>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</si>
  <si>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</si>
  <si>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</si>
  <si>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</si>
  <si>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</si>
  <si>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</si>
  <si>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</si>
  <si>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</si>
  <si>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</si>
  <si>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</si>
  <si>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</si>
  <si>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</si>
  <si>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</si>
  <si>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</si>
  <si>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</si>
  <si>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</si>
  <si>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</si>
  <si>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</si>
  <si>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</si>
  <si>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</si>
  <si>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</si>
  <si>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</si>
  <si>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</si>
  <si>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</si>
  <si>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</si>
  <si>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</si>
  <si>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</si>
  <si>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</si>
  <si>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</si>
  <si>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</si>
  <si>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</si>
  <si>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</si>
  <si>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</si>
  <si>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</si>
  <si>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</si>
  <si>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</si>
  <si>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</si>
  <si>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</si>
  <si>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</si>
  <si>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</si>
  <si>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</si>
  <si>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</si>
  <si>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</si>
  <si>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</si>
  <si>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</si>
  <si>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</si>
  <si>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</si>
  <si>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</si>
  <si>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</si>
  <si>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</si>
  <si>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</si>
  <si>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</si>
  <si>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</si>
  <si>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</si>
  <si>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</si>
  <si>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</si>
  <si>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</si>
  <si>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</si>
  <si>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</si>
  <si>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</si>
  <si>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</si>
  <si>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</si>
  <si>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</si>
  <si>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</si>
  <si>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</si>
  <si>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</si>
  <si>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</si>
  <si>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</si>
  <si>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</si>
  <si>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</si>
  <si>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</si>
  <si>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</si>
  <si>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</si>
  <si>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</si>
  <si>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</si>
  <si>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</si>
  <si>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</si>
  <si>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</si>
  <si>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</si>
  <si>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</si>
  <si>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</si>
  <si>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</si>
  <si>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</si>
  <si>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</si>
  <si>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</si>
  <si>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</si>
  <si>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</si>
  <si>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</si>
  <si>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</si>
  <si>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</si>
  <si>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</si>
  <si>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</si>
  <si>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</si>
  <si>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</si>
  <si>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</si>
  <si>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</si>
  <si>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</si>
  <si>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</si>
  <si>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</si>
  <si>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</si>
  <si>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</si>
  <si>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</si>
  <si>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</si>
  <si>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</si>
  <si>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</si>
  <si>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</si>
  <si>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</si>
  <si>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</si>
  <si>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</si>
  <si>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</si>
  <si>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</si>
  <si>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</si>
  <si>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</si>
  <si>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</si>
  <si>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</si>
  <si>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</si>
  <si>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</si>
  <si>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</si>
  <si>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</si>
  <si>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</si>
  <si>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</si>
  <si>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</si>
  <si>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</si>
  <si>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</si>
  <si>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</si>
  <si>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</si>
  <si>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</si>
  <si>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</si>
  <si>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</si>
  <si>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</si>
  <si>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</si>
  <si>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</si>
  <si>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</si>
  <si>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</si>
  <si>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</si>
  <si>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</si>
  <si>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</si>
  <si>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</si>
  <si>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</si>
  <si>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</si>
  <si>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</si>
  <si>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</si>
  <si>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</si>
  <si>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</si>
  <si>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</si>
  <si>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</si>
  <si>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</si>
  <si>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</si>
  <si>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</si>
  <si>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</si>
  <si>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</si>
  <si>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</si>
  <si>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</si>
  <si>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</si>
  <si>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</si>
  <si>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</si>
  <si>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</si>
  <si>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</si>
  <si>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</si>
  <si>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</si>
  <si>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</si>
  <si>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</si>
  <si>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</si>
  <si>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</si>
  <si>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</si>
  <si>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</si>
  <si>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</si>
  <si>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</si>
  <si>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</si>
  <si>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</si>
  <si>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</si>
  <si>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</si>
  <si>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</si>
  <si>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</si>
  <si>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</si>
  <si>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</si>
  <si>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</si>
  <si>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</si>
  <si>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</si>
  <si>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</si>
  <si>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</si>
  <si>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</si>
  <si>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</si>
  <si>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</si>
  <si>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</si>
  <si>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</si>
  <si>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</si>
  <si>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</si>
  <si>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</si>
  <si>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</si>
  <si>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</si>
  <si>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</si>
  <si>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</si>
  <si>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</si>
  <si>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</si>
  <si>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</si>
  <si>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</si>
  <si>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</si>
  <si>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</si>
  <si>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</si>
  <si>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</si>
  <si>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</si>
  <si>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</si>
  <si>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</si>
  <si>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</si>
  <si>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</si>
  <si>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</si>
  <si>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</si>
  <si>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</si>
  <si>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</si>
  <si>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</si>
  <si>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</si>
  <si>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</si>
  <si>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</si>
  <si>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</si>
  <si>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</si>
  <si>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</si>
  <si>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</si>
  <si>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</si>
  <si>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</si>
  <si>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</si>
  <si>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</si>
  <si>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</si>
  <si>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</si>
  <si>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</si>
  <si>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</si>
  <si>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</si>
  <si>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</si>
  <si>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</si>
  <si>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</si>
  <si>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</si>
  <si>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</si>
  <si>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</si>
  <si>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</si>
  <si>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</si>
  <si>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</si>
  <si>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</si>
  <si>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</si>
  <si>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</si>
  <si>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</si>
  <si>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</si>
  <si>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</si>
  <si>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</si>
  <si>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</si>
  <si>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</si>
  <si>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</si>
  <si>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</si>
  <si>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</si>
  <si>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</si>
  <si>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</si>
  <si>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</si>
  <si>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</si>
  <si>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</si>
  <si>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</si>
  <si>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</si>
  <si>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</si>
  <si>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</si>
  <si>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</si>
  <si>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</si>
  <si>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</si>
  <si>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</si>
  <si>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</si>
  <si>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</si>
  <si>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</si>
  <si>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</si>
  <si>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</si>
  <si>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</si>
  <si>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</si>
  <si>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</si>
  <si>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</si>
  <si>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</si>
  <si>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</si>
  <si>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</si>
  <si>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</si>
  <si>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</si>
  <si>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</si>
  <si>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</si>
  <si>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</si>
  <si>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</si>
  <si>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</si>
  <si>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</si>
  <si>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</si>
  <si>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</si>
  <si>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</si>
  <si>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</si>
  <si>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</si>
  <si>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</si>
  <si>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</si>
  <si>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</si>
  <si>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</si>
  <si>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</si>
  <si>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</si>
  <si>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</si>
  <si>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</si>
  <si>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</si>
  <si>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</si>
  <si>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</si>
  <si>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</si>
  <si>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</si>
  <si>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</si>
  <si>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</si>
  <si>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</si>
  <si>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</si>
  <si>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</si>
  <si>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</si>
  <si>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</si>
  <si>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</si>
  <si>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</si>
  <si>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</si>
  <si>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</si>
  <si>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</si>
  <si>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</si>
  <si>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</si>
  <si>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</si>
  <si>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</si>
  <si>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</si>
  <si>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</si>
  <si>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</si>
  <si>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</si>
  <si>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</si>
  <si>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</si>
  <si>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</si>
  <si>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</si>
  <si>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</si>
  <si>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</si>
  <si>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</si>
  <si>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</si>
  <si>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</si>
  <si>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</si>
  <si>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</si>
  <si>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</si>
  <si>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</si>
  <si>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</si>
  <si>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</si>
  <si>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</si>
  <si>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</si>
  <si>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</si>
  <si>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</si>
  <si>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</si>
  <si>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</si>
  <si>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</si>
  <si>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</si>
  <si>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</si>
  <si>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</si>
  <si>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</si>
  <si>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</si>
  <si>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</si>
  <si>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</si>
  <si>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</si>
  <si>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</si>
  <si>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</si>
  <si>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</si>
  <si>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</si>
  <si>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</si>
  <si>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</si>
  <si>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</si>
  <si>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</si>
  <si>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</si>
  <si>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</si>
  <si>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</si>
  <si>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</si>
  <si>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</si>
  <si>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</si>
  <si>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</si>
  <si>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</si>
  <si>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</si>
  <si>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</si>
  <si>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</si>
  <si>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</si>
  <si>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</si>
  <si>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</si>
  <si>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</si>
  <si>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</si>
  <si>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</si>
  <si>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</si>
  <si>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</si>
  <si>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</si>
  <si>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</si>
  <si>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</si>
  <si>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</si>
  <si>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</si>
  <si>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</si>
  <si>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</si>
  <si>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</si>
  <si>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</si>
  <si>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</si>
  <si>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</si>
  <si>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</si>
  <si>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</si>
  <si>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</si>
  <si>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</si>
  <si>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</si>
  <si>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</si>
  <si>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</si>
  <si>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</si>
  <si>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</si>
  <si>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</si>
  <si>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</si>
  <si>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</si>
  <si>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</si>
  <si>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</si>
  <si>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</si>
  <si>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</si>
  <si>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</si>
  <si>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</si>
  <si>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</si>
  <si>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</si>
  <si>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</si>
  <si>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</si>
  <si>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</si>
  <si>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</si>
  <si>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</si>
  <si>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</si>
  <si>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</si>
  <si>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</si>
  <si>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</si>
  <si>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</si>
  <si>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</si>
  <si>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</si>
  <si>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</si>
  <si>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</si>
  <si>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</si>
  <si>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</si>
  <si>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</si>
  <si>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</si>
  <si>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</si>
  <si>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</si>
  <si>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</si>
  <si>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</si>
  <si>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</si>
  <si>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</si>
  <si>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</si>
  <si>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</si>
  <si>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</si>
  <si>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</si>
  <si>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</si>
  <si>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</si>
  <si>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</si>
  <si>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</si>
  <si>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</si>
  <si>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</si>
  <si>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</si>
  <si>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</si>
  <si>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</si>
  <si>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</si>
  <si>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</si>
  <si>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</si>
  <si>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</si>
  <si>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</si>
  <si>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</si>
  <si>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</si>
  <si>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</si>
  <si>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</si>
  <si>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</si>
  <si>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</si>
  <si>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</si>
  <si>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</si>
  <si>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</si>
  <si>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</si>
  <si>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</si>
  <si>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</si>
  <si>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</si>
  <si>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</si>
  <si>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</si>
  <si>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</si>
  <si>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</si>
  <si>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</si>
  <si>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</si>
  <si>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</si>
  <si>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</si>
  <si>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</si>
  <si>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</si>
  <si>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</si>
  <si>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</si>
  <si>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</si>
  <si>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</si>
  <si>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</si>
  <si>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</si>
  <si>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</si>
  <si>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</si>
  <si>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</si>
  <si>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</si>
  <si>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</si>
  <si>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</si>
  <si>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</si>
  <si>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</si>
  <si>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</si>
  <si>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</si>
  <si>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</si>
  <si>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</si>
  <si>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</si>
  <si>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</si>
  <si>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</si>
  <si>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</si>
  <si>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</si>
  <si>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</si>
  <si>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</si>
  <si>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</si>
  <si>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</si>
  <si>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</si>
  <si>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</si>
  <si>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</si>
  <si>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</si>
  <si>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</si>
  <si>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</si>
  <si>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</si>
  <si>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</si>
  <si>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</si>
  <si>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</si>
  <si>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</si>
  <si>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</si>
  <si>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</si>
  <si>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</si>
  <si>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</si>
  <si>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</si>
  <si>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</si>
  <si>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</si>
  <si>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</si>
  <si>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</si>
  <si>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</si>
  <si>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</si>
  <si>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</si>
  <si>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</si>
  <si>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</si>
  <si>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</si>
  <si>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</si>
  <si>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</si>
  <si>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</si>
  <si>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</si>
  <si>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</si>
  <si>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</si>
  <si>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</si>
  <si>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</si>
  <si>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</si>
  <si>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</si>
  <si>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</si>
  <si>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</si>
  <si>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</si>
  <si>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</si>
  <si>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</si>
  <si>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</si>
  <si>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</si>
  <si>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</si>
  <si>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</si>
  <si>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</si>
  <si>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</si>
  <si>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</si>
  <si>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</si>
  <si>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</si>
  <si>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</si>
  <si>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</si>
  <si>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</si>
  <si>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</si>
  <si>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</si>
  <si>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</si>
  <si>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</si>
  <si>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</si>
  <si>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</si>
  <si>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</si>
  <si>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</si>
  <si>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</si>
  <si>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</si>
  <si>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</si>
  <si>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</si>
  <si>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</si>
  <si>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</si>
  <si>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</si>
  <si>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</si>
  <si>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</si>
  <si>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</si>
  <si>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</si>
  <si>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</si>
  <si>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</si>
  <si>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</si>
  <si>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</si>
  <si>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</si>
  <si>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</si>
  <si>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</si>
  <si>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</si>
  <si>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</si>
  <si>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</si>
  <si>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</si>
  <si>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</si>
  <si>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</si>
  <si>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</si>
  <si>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</si>
  <si>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</si>
  <si>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</si>
  <si>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</si>
  <si>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</si>
  <si>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</si>
  <si>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</si>
  <si>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</si>
  <si>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</si>
  <si>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</si>
  <si>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</si>
  <si>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</si>
  <si>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</si>
  <si>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</si>
  <si>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</si>
  <si>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</si>
  <si>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</si>
  <si>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</si>
  <si>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</si>
  <si>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</si>
  <si>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</si>
  <si>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</si>
  <si>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</si>
  <si>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</si>
  <si>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</si>
  <si>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</si>
  <si>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</si>
  <si>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</si>
  <si>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</si>
  <si>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</si>
  <si>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</si>
  <si>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</si>
  <si>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</si>
  <si>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</si>
  <si>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</si>
  <si>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</si>
  <si>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</si>
  <si>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</si>
  <si>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</si>
  <si>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</si>
  <si>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</si>
  <si>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</si>
  <si>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</si>
  <si>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</si>
  <si>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</si>
  <si>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</si>
  <si>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</si>
  <si>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</si>
  <si>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</si>
  <si>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</si>
  <si>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</si>
  <si>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</si>
  <si>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</si>
  <si>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</si>
  <si>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</si>
  <si>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</si>
  <si>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</si>
  <si>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</si>
  <si>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</si>
  <si>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</si>
  <si>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</si>
  <si>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</si>
  <si>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</si>
  <si>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</si>
  <si>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</si>
  <si>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</si>
  <si>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</si>
  <si>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</si>
  <si>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</si>
  <si>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</si>
  <si>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</si>
  <si>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</si>
  <si>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</si>
  <si>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</si>
  <si>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</si>
  <si>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</si>
  <si>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</si>
  <si>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</si>
  <si>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</si>
  <si>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</si>
  <si>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</si>
  <si>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</si>
  <si>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</si>
  <si>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</si>
  <si>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</si>
  <si>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</si>
  <si>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</si>
  <si>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</si>
  <si>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</si>
  <si>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</si>
  <si>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</si>
  <si>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</si>
  <si>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</si>
  <si>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</si>
  <si>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</si>
  <si>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</si>
  <si>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</si>
  <si>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</si>
  <si>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</si>
  <si>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</si>
  <si>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</si>
  <si>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</si>
  <si>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</si>
  <si>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</si>
  <si>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</si>
  <si>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</si>
  <si>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</si>
  <si>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</si>
  <si>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</si>
  <si>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</si>
  <si>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</si>
  <si>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</si>
  <si>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</si>
  <si>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</si>
  <si>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</si>
  <si>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</si>
  <si>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</si>
  <si>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</si>
  <si>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</si>
  <si>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</si>
  <si>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</si>
  <si>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</si>
  <si>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</si>
  <si>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</si>
  <si>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</si>
  <si>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</si>
  <si>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</si>
  <si>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</si>
  <si>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</si>
  <si>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</si>
  <si>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</si>
  <si>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</si>
  <si>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</si>
  <si>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</si>
  <si>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</si>
  <si>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</si>
  <si>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</si>
  <si>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</si>
  <si>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</si>
  <si>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</si>
  <si>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</si>
  <si>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</si>
  <si>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</si>
  <si>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</si>
  <si>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</si>
  <si>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</si>
  <si>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</si>
  <si>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</si>
  <si>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</si>
  <si>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</si>
  <si>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</si>
  <si>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</si>
  <si>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</si>
  <si>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</si>
  <si>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</si>
  <si>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</si>
  <si>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</si>
  <si>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</si>
  <si>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</si>
  <si>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</si>
  <si>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</si>
  <si>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</si>
  <si>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</si>
  <si>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</si>
  <si>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</si>
  <si>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</si>
  <si>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</si>
  <si>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</si>
  <si>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</si>
  <si>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</si>
  <si>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</si>
  <si>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</si>
  <si>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</si>
  <si>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</si>
  <si>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</si>
  <si>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</si>
  <si>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</si>
  <si>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</si>
  <si>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</si>
  <si>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</si>
  <si>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</si>
  <si>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</si>
  <si>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</si>
  <si>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</si>
  <si>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</si>
  <si>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</si>
  <si>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</si>
  <si>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</si>
  <si>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</si>
  <si>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</si>
  <si>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</si>
  <si>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</si>
  <si>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</si>
  <si>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</si>
  <si>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</si>
  <si>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</si>
  <si>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</si>
  <si>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</si>
  <si>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</si>
  <si>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</si>
  <si>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</si>
  <si>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</si>
  <si>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</si>
  <si>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</si>
  <si>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</si>
  <si>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</si>
  <si>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</si>
  <si>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</si>
  <si>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</si>
  <si>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</si>
  <si>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</si>
  <si>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</si>
  <si>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</si>
  <si>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</si>
  <si>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</si>
  <si>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</si>
  <si>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</si>
  <si>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</si>
  <si>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</si>
  <si>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</si>
  <si>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</si>
  <si>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</si>
  <si>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</si>
  <si>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</si>
  <si>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</si>
  <si>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</si>
  <si>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</si>
  <si>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</si>
  <si>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</si>
  <si>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</si>
  <si>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</si>
  <si>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</si>
  <si>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</si>
  <si>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</si>
  <si>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</si>
  <si>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</si>
  <si>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</si>
  <si>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</si>
  <si>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</si>
  <si>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</si>
  <si>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</si>
  <si>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</si>
  <si>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</si>
  <si>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</si>
  <si>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</si>
  <si>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</si>
  <si>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</si>
  <si>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</si>
  <si>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</si>
  <si>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</si>
  <si>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</si>
  <si>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</si>
  <si>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</si>
  <si>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</si>
  <si>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</si>
  <si>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</si>
  <si>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</si>
  <si>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</si>
  <si>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</si>
  <si>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</si>
  <si>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</si>
  <si>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</si>
  <si>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</si>
  <si>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</si>
  <si>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</si>
  <si>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</si>
  <si>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</si>
  <si>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</si>
  <si>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</si>
  <si>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</si>
  <si>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</si>
  <si>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</si>
  <si>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</si>
  <si>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</si>
  <si>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</si>
  <si>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</si>
  <si>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</si>
  <si>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</si>
  <si>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</si>
  <si>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</si>
  <si>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</si>
  <si>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</si>
  <si>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</si>
  <si>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</si>
  <si>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</si>
  <si>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</si>
  <si>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</si>
  <si>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</si>
  <si>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</si>
  <si>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</si>
  <si>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</si>
  <si>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</si>
  <si>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</si>
  <si>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</si>
  <si>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</si>
  <si>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</si>
  <si>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</si>
  <si>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</si>
  <si>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</si>
  <si>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</si>
  <si>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</si>
  <si>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</si>
  <si>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</si>
  <si>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</si>
  <si>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</si>
  <si>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</si>
  <si>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</si>
  <si>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</si>
  <si>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</si>
  <si>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</si>
  <si>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</si>
  <si>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</si>
  <si>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</si>
  <si>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</si>
  <si>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</si>
  <si>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</si>
  <si>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</si>
  <si>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</si>
  <si>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</si>
  <si>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</si>
  <si>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</si>
  <si>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</si>
  <si>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</si>
  <si>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</si>
  <si>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</si>
  <si>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</si>
  <si>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</si>
  <si>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</si>
  <si>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</si>
  <si>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</si>
  <si>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</si>
  <si>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</si>
  <si>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</si>
  <si>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</si>
  <si>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</si>
  <si>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</si>
  <si>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</si>
  <si>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</si>
  <si>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</si>
  <si>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</si>
  <si>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</si>
  <si>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</si>
  <si>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</si>
  <si>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</si>
  <si>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</si>
  <si>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</si>
  <si>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</si>
  <si>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</si>
  <si>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</si>
  <si>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</si>
  <si>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</si>
  <si>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</si>
  <si>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</si>
  <si>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</si>
  <si>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</si>
  <si>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</si>
  <si>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</si>
  <si>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</si>
  <si>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</si>
  <si>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</si>
  <si>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</si>
  <si>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</si>
  <si>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</si>
  <si>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</si>
  <si>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</si>
  <si>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</si>
  <si>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</si>
  <si>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</si>
  <si>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</si>
  <si>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</si>
  <si>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</si>
  <si>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</si>
  <si>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</si>
  <si>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</si>
  <si>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</si>
  <si>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</si>
  <si>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</si>
  <si>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</si>
  <si>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</si>
  <si>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</si>
  <si>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</si>
  <si>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</si>
  <si>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</si>
  <si>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</si>
  <si>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</si>
  <si>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</si>
  <si>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</si>
  <si>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</si>
  <si>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</si>
  <si>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</si>
  <si>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</si>
  <si>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</si>
  <si>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</si>
  <si>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</si>
  <si>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</si>
  <si>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</si>
  <si>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</si>
  <si>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</si>
  <si>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</si>
  <si>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</si>
  <si>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</si>
  <si>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</si>
  <si>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</si>
  <si>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</si>
  <si>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</si>
  <si>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</si>
  <si>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</si>
  <si>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</si>
  <si>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</si>
  <si>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</si>
  <si>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</si>
  <si>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</si>
  <si>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</si>
  <si>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</si>
  <si>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</si>
  <si>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</si>
  <si>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</si>
  <si>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</si>
  <si>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</si>
  <si>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</si>
  <si>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</si>
  <si>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</si>
  <si>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</si>
  <si>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</si>
  <si>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</si>
  <si>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</si>
  <si>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</si>
  <si>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</si>
  <si>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</si>
  <si>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</si>
  <si>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</si>
  <si>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</si>
  <si>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</si>
  <si>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</si>
  <si>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</si>
  <si>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</si>
  <si>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</si>
  <si>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</si>
  <si>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</si>
  <si>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</si>
  <si>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</si>
  <si>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</si>
  <si>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</si>
  <si>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</si>
  <si>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</si>
  <si>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</si>
  <si>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</si>
  <si>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</si>
  <si>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</si>
  <si>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</si>
  <si>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</si>
  <si>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</si>
  <si>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</si>
  <si>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</si>
  <si>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</si>
  <si>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</si>
  <si>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</si>
  <si>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</si>
  <si>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</si>
  <si>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</si>
  <si>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</si>
  <si>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</si>
  <si>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</si>
  <si>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</si>
  <si>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</si>
  <si>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</si>
  <si>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</si>
  <si>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</si>
  <si>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</si>
  <si>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</si>
  <si>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</si>
  <si>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</si>
  <si>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</si>
  <si>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</si>
  <si>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</si>
  <si>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</si>
  <si>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</si>
  <si>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</si>
  <si>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</si>
  <si>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</si>
  <si>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</si>
  <si>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</si>
  <si>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</si>
  <si>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</si>
  <si>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</si>
  <si>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</si>
  <si>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</si>
  <si>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</si>
  <si>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</si>
  <si>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</si>
  <si>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</si>
  <si>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</si>
  <si>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</si>
  <si>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</si>
  <si>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</si>
  <si>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</si>
  <si>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</si>
  <si>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</si>
  <si>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</si>
  <si>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</si>
  <si>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</si>
  <si>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</si>
  <si>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</si>
  <si>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</si>
  <si>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</si>
  <si>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</si>
  <si>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</si>
  <si>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</si>
  <si>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</si>
  <si>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</si>
  <si>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</si>
  <si>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</si>
  <si>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</si>
  <si>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</si>
  <si>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</si>
  <si>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</si>
  <si>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</si>
  <si>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</si>
  <si>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</si>
  <si>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</si>
  <si>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</si>
  <si>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</si>
  <si>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</si>
  <si>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</si>
  <si>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</si>
  <si>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</si>
  <si>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</si>
  <si>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</si>
  <si>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</si>
  <si>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</si>
  <si>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</si>
  <si>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</si>
  <si>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</si>
  <si>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</si>
  <si>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</si>
  <si>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</si>
  <si>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</si>
  <si>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</si>
  <si>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</si>
  <si>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</si>
  <si>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</si>
  <si>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</si>
  <si>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</si>
  <si>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</si>
  <si>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</si>
  <si>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</si>
  <si>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</si>
  <si>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</si>
  <si>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</si>
  <si>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</si>
  <si>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</si>
  <si>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</si>
  <si>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</si>
  <si>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</si>
  <si>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</si>
  <si>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</si>
  <si>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</si>
  <si>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</si>
  <si>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</si>
  <si>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</si>
  <si>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</si>
  <si>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</si>
  <si>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</si>
  <si>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</si>
  <si>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</si>
  <si>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</si>
  <si>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</si>
  <si>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</si>
  <si>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</si>
  <si>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</si>
  <si>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</si>
  <si>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</si>
  <si>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</si>
  <si>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</si>
  <si>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</si>
  <si>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</si>
  <si>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</si>
  <si>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</si>
  <si>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</si>
  <si>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</si>
  <si>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</si>
  <si>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</si>
  <si>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</si>
  <si>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</si>
  <si>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</si>
  <si>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</si>
  <si>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</si>
  <si>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</si>
  <si>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</si>
  <si>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</si>
  <si>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</si>
  <si>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</si>
  <si>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</si>
  <si>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</si>
  <si>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</si>
  <si>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</si>
  <si>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</si>
  <si>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</si>
  <si>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</si>
  <si>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</si>
  <si>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</si>
  <si>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</si>
  <si>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</si>
  <si>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</si>
  <si>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</si>
  <si>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</si>
  <si>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</si>
  <si>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</si>
  <si>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</si>
  <si>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</si>
  <si>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</si>
  <si>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</si>
  <si>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</si>
  <si>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</si>
  <si>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</si>
  <si>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</si>
  <si>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</si>
  <si>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</si>
  <si>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</si>
  <si>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</si>
  <si>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</si>
  <si>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</si>
  <si>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</si>
  <si>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</si>
  <si>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</si>
  <si>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</si>
  <si>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</si>
  <si>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</si>
  <si>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</si>
  <si>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</si>
  <si>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</si>
  <si>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</si>
  <si>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</si>
  <si>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</si>
  <si>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</si>
  <si>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</si>
  <si>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</si>
  <si>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</si>
  <si>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</si>
  <si>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</si>
  <si>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</si>
  <si>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</si>
  <si>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</si>
  <si>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</si>
  <si>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</si>
  <si>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</si>
  <si>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</si>
  <si>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</si>
  <si>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</si>
  <si>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</si>
  <si>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</si>
  <si>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</si>
  <si>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</si>
  <si>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</si>
  <si>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</si>
  <si>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</si>
  <si>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</si>
  <si>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</si>
  <si>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</si>
  <si>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</si>
  <si>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</si>
  <si>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</si>
  <si>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</si>
  <si>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</si>
  <si>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</si>
  <si>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</si>
  <si>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</si>
  <si>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</si>
  <si>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</si>
  <si>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</si>
  <si>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</si>
  <si>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</si>
  <si>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</si>
  <si>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</si>
  <si>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</si>
  <si>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</si>
  <si>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</si>
  <si>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</si>
  <si>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</si>
  <si>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</si>
  <si>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</si>
  <si>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</si>
  <si>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</si>
  <si>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</si>
  <si>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</si>
  <si>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</si>
  <si>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</si>
  <si>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</si>
  <si>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</si>
  <si>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</si>
  <si>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</si>
  <si>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</si>
  <si>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</si>
  <si>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</si>
  <si>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</si>
  <si>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</si>
  <si>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</si>
  <si>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</si>
  <si>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</si>
  <si>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</si>
  <si>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</si>
  <si>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</si>
  <si>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</si>
  <si>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</si>
  <si>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</si>
  <si>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</si>
  <si>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</si>
  <si>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</si>
  <si>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</si>
  <si>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</si>
  <si>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</si>
  <si>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</si>
  <si>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</si>
  <si>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</si>
  <si>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</si>
  <si>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</si>
  <si>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</si>
  <si>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</si>
  <si>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</si>
  <si>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</si>
  <si>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</si>
  <si>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</si>
  <si>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</si>
  <si>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</si>
  <si>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</si>
  <si>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</si>
  <si>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</si>
  <si>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</si>
  <si>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</si>
  <si>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</si>
  <si>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</si>
  <si>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</si>
  <si>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</si>
  <si>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</si>
  <si>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</si>
  <si>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</si>
  <si>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</si>
  <si>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</si>
  <si>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</si>
  <si>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</si>
  <si>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</si>
  <si>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</si>
  <si>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</si>
  <si>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</si>
  <si>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</si>
  <si>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</si>
  <si>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</si>
  <si>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</si>
  <si>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</si>
  <si>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</si>
  <si>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</si>
  <si>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</si>
  <si>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</si>
  <si>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</si>
  <si>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</si>
  <si>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</si>
  <si>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</si>
  <si>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</si>
  <si>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</si>
  <si>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</si>
  <si>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</si>
  <si>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</si>
  <si>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</si>
  <si>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</si>
  <si>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</si>
  <si>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</si>
  <si>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</si>
  <si>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</si>
  <si>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</si>
  <si>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</si>
  <si>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</si>
  <si>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</si>
  <si>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</si>
  <si>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</si>
  <si>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</si>
  <si>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</si>
  <si>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</si>
  <si>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</si>
  <si>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</si>
  <si>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</si>
  <si>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</si>
  <si>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</si>
  <si>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</si>
  <si>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</si>
  <si>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</si>
  <si>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</si>
  <si>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</si>
  <si>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</si>
  <si>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</si>
  <si>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</si>
  <si>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</si>
  <si>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</si>
  <si>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</si>
  <si>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</si>
  <si>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</si>
  <si>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</si>
  <si>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</si>
  <si>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</si>
  <si>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</si>
  <si>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</si>
  <si>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</si>
  <si>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</si>
  <si>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</si>
  <si>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</si>
  <si>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</si>
  <si>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</si>
  <si>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</si>
  <si>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</si>
  <si>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</si>
  <si>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</si>
  <si>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</si>
  <si>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</si>
  <si>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</si>
  <si>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</si>
  <si>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</si>
  <si>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</si>
  <si>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</si>
  <si>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</si>
  <si>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</si>
  <si>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</si>
  <si>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</si>
  <si>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</si>
  <si>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</si>
  <si>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</si>
  <si>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</si>
  <si>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</si>
  <si>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</si>
  <si>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</si>
  <si>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</si>
  <si>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</si>
  <si>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</si>
  <si>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</si>
  <si>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</si>
  <si>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</si>
  <si>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</si>
  <si>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</si>
  <si>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</si>
  <si>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</si>
  <si>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</si>
  <si>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</si>
  <si>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</si>
  <si>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</si>
  <si>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</si>
  <si>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</si>
  <si>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</si>
  <si>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</si>
  <si>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</si>
  <si>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</si>
  <si>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</si>
  <si>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</si>
  <si>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</si>
  <si>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</si>
  <si>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</si>
  <si>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</si>
  <si>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</si>
  <si>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</si>
  <si>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</si>
  <si>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</si>
  <si>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</si>
  <si>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</si>
  <si>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</si>
  <si>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</si>
  <si>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</si>
  <si>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</si>
  <si>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</si>
  <si>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</si>
  <si>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</si>
  <si>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</si>
  <si>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</si>
  <si>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</si>
  <si>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</si>
  <si>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</si>
  <si>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</si>
  <si>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</si>
  <si>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</si>
  <si>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</si>
  <si>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</si>
  <si>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</si>
  <si>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</si>
  <si>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</si>
  <si>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</si>
  <si>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</si>
  <si>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</si>
  <si>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</si>
  <si>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</si>
  <si>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</si>
  <si>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</si>
  <si>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</si>
  <si>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</si>
  <si>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</si>
  <si>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</si>
  <si>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</si>
  <si>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</si>
  <si>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</si>
  <si>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</si>
  <si>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</si>
  <si>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</si>
  <si>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</si>
  <si>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</si>
  <si>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</si>
  <si>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</si>
  <si>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</si>
  <si>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</si>
  <si>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</si>
  <si>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</si>
  <si>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</si>
  <si>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</si>
  <si>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</si>
  <si>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</si>
  <si>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</si>
  <si>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</si>
  <si>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</si>
  <si>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</si>
  <si>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</si>
  <si>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</si>
  <si>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</si>
  <si>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</si>
  <si>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</si>
  <si>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</si>
  <si>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</si>
  <si>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</si>
  <si>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</si>
  <si>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</si>
  <si>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</si>
  <si>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</si>
  <si>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</si>
  <si>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</si>
  <si>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</si>
  <si>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</si>
  <si>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</si>
  <si>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</si>
  <si>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</si>
  <si>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</si>
  <si>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</si>
  <si>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</si>
  <si>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</si>
  <si>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</si>
  <si>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</si>
  <si>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</si>
  <si>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</si>
  <si>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</si>
  <si>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</si>
  <si>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</si>
  <si>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</si>
  <si>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</si>
  <si>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</si>
  <si>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</si>
  <si>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</si>
  <si>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</si>
  <si>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</si>
  <si>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</si>
  <si>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</si>
  <si>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</si>
  <si>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</si>
  <si>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</si>
  <si>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</si>
  <si>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</si>
  <si>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</si>
  <si>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</si>
  <si>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</si>
  <si>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</si>
  <si>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</si>
  <si>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</si>
  <si>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</si>
  <si>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</si>
  <si>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</si>
  <si>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</si>
  <si>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</si>
  <si>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</si>
  <si>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</si>
  <si>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</si>
  <si>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</si>
  <si>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</si>
  <si>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</si>
  <si>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</si>
  <si>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</si>
  <si>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</si>
  <si>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</si>
  <si>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</si>
  <si>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</si>
  <si>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</si>
  <si>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</si>
  <si>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</si>
  <si>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</si>
  <si>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</si>
  <si>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</si>
  <si>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</si>
  <si>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</si>
  <si>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</si>
  <si>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</si>
  <si>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</si>
  <si>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</si>
  <si>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</si>
  <si>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</si>
  <si>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</si>
  <si>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</si>
  <si>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</si>
  <si>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</si>
  <si>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</si>
  <si>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</si>
  <si>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</si>
  <si>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</si>
  <si>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</si>
  <si>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</si>
  <si>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</si>
  <si>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</si>
  <si>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</si>
  <si>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</si>
  <si>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</si>
  <si>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</si>
  <si>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</si>
  <si>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</si>
  <si>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</si>
  <si>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</si>
  <si>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</si>
  <si>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</si>
  <si>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</si>
  <si>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</si>
  <si>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</si>
  <si>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</si>
  <si>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</si>
  <si>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</si>
  <si>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</si>
  <si>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</si>
  <si>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</si>
  <si>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</si>
  <si>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</si>
  <si>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</si>
  <si>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</si>
  <si>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</si>
  <si>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</si>
  <si>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</si>
  <si>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</si>
  <si>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</si>
  <si>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</si>
  <si>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</si>
  <si>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</si>
  <si>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</si>
  <si>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</si>
  <si>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</si>
  <si>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</si>
  <si>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</si>
  <si>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</si>
  <si>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</si>
  <si>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</si>
  <si>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</si>
  <si>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</si>
  <si>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</si>
  <si>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</si>
  <si>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</si>
  <si>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</si>
  <si>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</si>
  <si>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</si>
  <si>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</si>
  <si>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</si>
  <si>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</si>
  <si>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</si>
  <si>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</si>
  <si>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</si>
  <si>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</si>
  <si>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</si>
  <si>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</si>
  <si>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</si>
  <si>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</si>
  <si>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</si>
  <si>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</si>
  <si>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</si>
  <si>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</si>
  <si>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</si>
  <si>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</si>
  <si>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</si>
  <si>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</si>
  <si>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</si>
  <si>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</si>
  <si>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</si>
  <si>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</si>
  <si>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</si>
  <si>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</si>
  <si>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</si>
  <si>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</si>
  <si>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</si>
  <si>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</si>
  <si>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</si>
  <si>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</si>
  <si>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</si>
  <si>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</si>
  <si>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</si>
  <si>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</si>
  <si>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</si>
  <si>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</si>
  <si>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</si>
  <si>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</si>
  <si>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</si>
  <si>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</si>
  <si>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</si>
  <si>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</si>
  <si>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</si>
  <si>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</si>
  <si>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</si>
  <si>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</si>
  <si>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</si>
  <si>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</si>
  <si>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</si>
  <si>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</si>
  <si>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</si>
  <si>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</si>
  <si>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</si>
  <si>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</si>
  <si>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</si>
  <si>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</si>
  <si>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</si>
  <si>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</si>
  <si>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</si>
  <si>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</si>
  <si>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</si>
  <si>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</si>
  <si>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</si>
  <si>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</si>
  <si>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</si>
  <si>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</si>
  <si>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</si>
  <si>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</si>
  <si>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</si>
  <si>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</si>
  <si>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</si>
  <si>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</si>
  <si>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</si>
  <si>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</si>
  <si>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</si>
  <si>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</si>
  <si>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</si>
  <si>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</si>
  <si>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</si>
  <si>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</si>
  <si>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</si>
  <si>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</si>
  <si>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</si>
  <si>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</si>
  <si>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</si>
  <si>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</si>
  <si>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</si>
  <si>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</si>
  <si>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</si>
  <si>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</si>
  <si>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</si>
  <si>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</si>
  <si>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</si>
  <si>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</si>
  <si>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</si>
  <si>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</si>
  <si>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</si>
  <si>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</si>
  <si>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</si>
  <si>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</si>
  <si>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</si>
  <si>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</si>
  <si>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</si>
  <si>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</si>
  <si>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</si>
  <si>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</si>
  <si>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</si>
  <si>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</si>
  <si>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</si>
  <si>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</si>
  <si>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</si>
  <si>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</si>
  <si>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</si>
  <si>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</si>
  <si>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</si>
  <si>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</si>
  <si>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</si>
  <si>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</si>
  <si>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</si>
  <si>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</si>
  <si>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</si>
  <si>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</si>
  <si>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</si>
  <si>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</si>
  <si>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</si>
  <si>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</si>
  <si>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</si>
  <si>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</si>
  <si>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</si>
  <si>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</si>
  <si>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</si>
  <si>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</si>
  <si>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</si>
  <si>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</si>
  <si>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</si>
  <si>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</si>
  <si>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</si>
  <si>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</si>
  <si>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</si>
  <si>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</si>
  <si>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</si>
  <si>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</si>
  <si>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</si>
  <si>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</si>
  <si>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</si>
  <si>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</si>
  <si>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</si>
  <si>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</si>
  <si>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</si>
  <si>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</si>
  <si>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</si>
  <si>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</si>
  <si>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</si>
  <si>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</si>
  <si>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</si>
  <si>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</si>
  <si>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</si>
  <si>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</si>
  <si>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</si>
  <si>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</si>
  <si>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</si>
  <si>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</si>
  <si>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</si>
  <si>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</si>
  <si>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</si>
  <si>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</si>
  <si>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</si>
  <si>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</si>
  <si>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</si>
  <si>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</si>
  <si>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</si>
  <si>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</si>
  <si>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</si>
  <si>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</si>
  <si>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</si>
  <si>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</si>
  <si>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</si>
  <si>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</si>
  <si>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</si>
  <si>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</si>
  <si>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</si>
  <si>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</si>
  <si>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</si>
  <si>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</si>
  <si>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</si>
  <si>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</si>
  <si>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</si>
  <si>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</si>
  <si>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</si>
  <si>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</si>
  <si>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</si>
  <si>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</si>
  <si>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</si>
  <si>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</si>
  <si>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</si>
  <si>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</si>
  <si>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</si>
  <si>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</si>
  <si>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</si>
  <si>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</si>
  <si>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</si>
  <si>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</si>
  <si>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</si>
  <si>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</si>
  <si>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</si>
  <si>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</si>
  <si>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</si>
  <si>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</si>
  <si>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</si>
  <si>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</si>
  <si>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</si>
  <si>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</si>
  <si>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</si>
  <si>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</si>
  <si>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</si>
  <si>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</si>
  <si>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</si>
  <si>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</si>
  <si>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</si>
  <si>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</si>
  <si>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</si>
  <si>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</si>
  <si>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</si>
  <si>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</si>
  <si>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</si>
  <si>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</si>
  <si>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</si>
  <si>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</si>
  <si>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</si>
  <si>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</si>
  <si>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</si>
  <si>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</si>
  <si>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</si>
  <si>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</si>
  <si>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</si>
  <si>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</si>
  <si>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</si>
  <si>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</si>
  <si>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</si>
  <si>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</si>
  <si>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</si>
  <si>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</si>
  <si>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</si>
  <si>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</si>
  <si>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</si>
  <si>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</si>
  <si>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</si>
  <si>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</si>
  <si>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</si>
  <si>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</si>
  <si>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</si>
  <si>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</si>
  <si>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</si>
  <si>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</si>
  <si>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</si>
  <si>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</si>
  <si>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</si>
  <si>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</si>
  <si>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</si>
  <si>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</si>
  <si>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</si>
  <si>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</si>
  <si>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</si>
  <si>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</si>
  <si>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</si>
  <si>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</si>
  <si>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</si>
  <si>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</si>
  <si>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</si>
  <si>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</si>
  <si>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</si>
  <si>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</si>
  <si>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</si>
  <si>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</si>
  <si>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</si>
  <si>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</si>
  <si>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</si>
  <si>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</si>
  <si>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</si>
  <si>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</si>
  <si>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</si>
  <si>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</si>
  <si>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</si>
  <si>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</si>
  <si>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</si>
  <si>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</si>
  <si>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</si>
  <si>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</si>
  <si>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</si>
  <si>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</si>
  <si>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</si>
  <si>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</si>
  <si>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</si>
  <si>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</si>
  <si>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</si>
  <si>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</si>
  <si>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</si>
  <si>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</si>
  <si>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</si>
  <si>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</si>
  <si>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</si>
  <si>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</si>
  <si>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</si>
  <si>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</si>
  <si>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</si>
  <si>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</si>
  <si>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</si>
  <si>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</si>
  <si>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</si>
  <si>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</si>
  <si>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</si>
  <si>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</si>
  <si>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</si>
  <si>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</si>
  <si>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</si>
  <si>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</si>
  <si>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</si>
  <si>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</si>
  <si>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</si>
  <si>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</si>
  <si>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</si>
  <si>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</si>
  <si>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</si>
  <si>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</si>
  <si>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</si>
  <si>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</si>
  <si>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</si>
  <si>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</si>
  <si>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</si>
  <si>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</si>
  <si>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</si>
  <si>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</si>
  <si>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</si>
  <si>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</si>
  <si>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</si>
  <si>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</si>
  <si>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</si>
  <si>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</si>
  <si>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</si>
  <si>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</si>
  <si>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</si>
  <si>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</si>
  <si>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</si>
  <si>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</si>
  <si>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</si>
  <si>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</si>
  <si>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</si>
  <si>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</si>
  <si>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</si>
  <si>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</si>
  <si>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</si>
  <si>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</si>
  <si>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</si>
  <si>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</si>
  <si>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</si>
  <si>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</si>
  <si>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</si>
  <si>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</si>
  <si>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</si>
  <si>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</si>
  <si>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</si>
  <si>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</si>
  <si>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</si>
  <si>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</si>
  <si>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</si>
  <si>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</si>
  <si>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</si>
  <si>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</si>
  <si>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</si>
  <si>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</si>
  <si>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</si>
  <si>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</si>
  <si>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</si>
  <si>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</si>
  <si>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</si>
  <si>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</si>
  <si>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</si>
  <si>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</si>
  <si>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</si>
  <si>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</si>
  <si>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</si>
  <si>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</si>
  <si>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</si>
  <si>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</si>
  <si>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</si>
  <si>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</si>
  <si>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</si>
  <si>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</si>
  <si>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</si>
  <si>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</si>
  <si>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</si>
  <si>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</si>
  <si>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</si>
  <si>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</si>
  <si>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</si>
  <si>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</si>
  <si>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</si>
  <si>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</si>
  <si>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</si>
  <si>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</si>
  <si>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</si>
  <si>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</si>
  <si>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</si>
  <si>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</si>
  <si>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</si>
  <si>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</si>
  <si>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</si>
  <si>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</si>
  <si>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</si>
  <si>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</si>
  <si>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</si>
  <si>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</si>
  <si>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</si>
  <si>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</si>
  <si>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</si>
  <si>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</si>
  <si>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</si>
  <si>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</si>
  <si>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</si>
  <si>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</si>
  <si>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</si>
  <si>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</si>
  <si>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</si>
  <si>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</si>
  <si>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</si>
  <si>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</si>
  <si>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</si>
  <si>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</si>
  <si>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</si>
  <si>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</si>
  <si>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</si>
  <si>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</si>
  <si>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</si>
  <si>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</si>
  <si>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</si>
  <si>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</si>
  <si>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</si>
  <si>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</si>
  <si>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</si>
  <si>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</si>
  <si>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</si>
  <si>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</si>
  <si>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</si>
  <si>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</si>
  <si>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</si>
  <si>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</si>
  <si>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</si>
  <si>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</si>
  <si>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</si>
  <si>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</si>
  <si>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</si>
  <si>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</si>
  <si>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</si>
  <si>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</si>
  <si>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</si>
  <si>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</si>
  <si>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</si>
  <si>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</si>
  <si>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</si>
  <si>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</si>
  <si>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</si>
  <si>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</si>
  <si>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</si>
  <si>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</si>
  <si>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</si>
  <si>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</si>
  <si>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</si>
  <si>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</si>
  <si>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</si>
  <si>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</si>
  <si>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</si>
  <si>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</si>
  <si>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</si>
  <si>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</si>
  <si>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</si>
  <si>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</si>
  <si>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</si>
  <si>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</si>
  <si>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</si>
  <si>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</si>
  <si>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</si>
  <si>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</si>
  <si>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</si>
  <si>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</si>
  <si>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</si>
  <si>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</si>
  <si>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</si>
  <si>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</si>
  <si>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</si>
  <si>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</si>
  <si>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</si>
  <si>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</si>
  <si>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</si>
  <si>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</si>
  <si>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</si>
  <si>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</si>
  <si>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</si>
  <si>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</si>
  <si>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</si>
  <si>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</si>
  <si>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</si>
  <si>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</si>
  <si>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</si>
  <si>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</si>
  <si>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</si>
  <si>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</si>
  <si>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</si>
  <si>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</si>
  <si>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</si>
  <si>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</si>
  <si>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</si>
  <si>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</si>
  <si>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</si>
  <si>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</si>
  <si>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</si>
  <si>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</si>
  <si>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</si>
  <si>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</si>
  <si>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</si>
  <si>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</si>
  <si>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</si>
  <si>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</si>
  <si>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</si>
  <si>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</si>
  <si>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</si>
  <si>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</si>
  <si>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</si>
  <si>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</si>
  <si>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</si>
  <si>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</si>
  <si>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</si>
  <si>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</si>
  <si>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</si>
  <si>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</si>
  <si>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</si>
  <si>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</si>
  <si>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</si>
  <si>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</si>
  <si>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</si>
  <si>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</si>
  <si>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</si>
  <si>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</si>
  <si>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</si>
  <si>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</si>
  <si>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</si>
  <si>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</si>
  <si>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</si>
  <si>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</si>
  <si>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</si>
  <si>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</si>
  <si>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</si>
  <si>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</si>
  <si>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</si>
  <si>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</si>
  <si>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</si>
  <si>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</si>
  <si>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</si>
  <si>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</si>
  <si>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</si>
  <si>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</si>
  <si>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</si>
  <si>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</si>
  <si>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</si>
  <si>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</si>
  <si>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</si>
  <si>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</si>
  <si>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</si>
  <si>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</si>
  <si>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</si>
  <si>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</si>
  <si>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</si>
  <si>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</si>
  <si>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</si>
  <si>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</si>
  <si>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</si>
  <si>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</si>
  <si>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</si>
  <si>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</si>
  <si>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</si>
  <si>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</si>
  <si>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</si>
  <si>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</si>
  <si>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</si>
  <si>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</si>
  <si>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</si>
  <si>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</si>
  <si>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</si>
  <si>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</si>
  <si>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</si>
  <si>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</si>
  <si>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</si>
  <si>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</si>
  <si>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</si>
  <si>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</si>
  <si>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</si>
  <si>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</si>
  <si>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</si>
  <si>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</si>
  <si>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</si>
  <si>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</si>
  <si>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</si>
  <si>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</si>
  <si>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</si>
  <si>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</si>
  <si>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</si>
  <si>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</si>
  <si>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</si>
  <si>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</si>
  <si>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</si>
  <si>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</si>
  <si>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</si>
  <si>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</si>
  <si>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</si>
  <si>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</si>
  <si>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</si>
  <si>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</si>
  <si>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</si>
  <si>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</si>
  <si>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</si>
  <si>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</si>
  <si>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</si>
  <si>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</si>
  <si>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</si>
  <si>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</si>
  <si>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</si>
  <si>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</si>
  <si>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</si>
  <si>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</si>
  <si>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</si>
  <si>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</si>
  <si>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</si>
  <si>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</si>
  <si>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</si>
  <si>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</si>
  <si>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</si>
  <si>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</si>
  <si>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</si>
  <si>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</si>
  <si>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</si>
  <si>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</si>
  <si>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</si>
  <si>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</si>
  <si>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</si>
  <si>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</si>
  <si>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</si>
  <si>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</si>
  <si>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</si>
  <si>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</si>
  <si>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</si>
  <si>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</si>
  <si>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</si>
  <si>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</si>
  <si>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</si>
  <si>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</si>
  <si>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</si>
  <si>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</si>
  <si>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</si>
  <si>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</si>
  <si>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</si>
  <si>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</si>
  <si>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</si>
  <si>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</si>
  <si>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</si>
  <si>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</si>
  <si>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</si>
  <si>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</si>
  <si>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</si>
  <si>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</si>
  <si>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</si>
  <si>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</si>
  <si>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</si>
  <si>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</si>
  <si>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</si>
  <si>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</si>
  <si>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</si>
  <si>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</si>
  <si>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</si>
  <si>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</si>
  <si>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</si>
  <si>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</si>
  <si>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</si>
  <si>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</si>
  <si>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</si>
  <si>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</si>
  <si>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</si>
  <si>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</si>
  <si>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</si>
  <si>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</si>
  <si>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</si>
  <si>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</si>
  <si>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</si>
  <si>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</si>
  <si>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</si>
  <si>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</si>
  <si>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</si>
  <si>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</si>
  <si>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</si>
  <si>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</si>
  <si>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</si>
  <si>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</si>
  <si>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</si>
  <si>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</si>
  <si>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</si>
  <si>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</si>
  <si>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</si>
  <si>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</si>
  <si>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</si>
  <si>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</si>
  <si>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</si>
  <si>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</si>
  <si>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</si>
  <si>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</si>
  <si>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</si>
  <si>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</si>
  <si>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</si>
  <si>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</si>
  <si>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</si>
  <si>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</si>
  <si>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</si>
  <si>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</si>
  <si>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</si>
  <si>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</si>
  <si>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</si>
  <si>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</si>
  <si>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</si>
  <si>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</si>
  <si>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</si>
  <si>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</si>
  <si>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</si>
  <si>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</si>
  <si>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</si>
  <si>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</si>
  <si>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</si>
  <si>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</si>
  <si>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</si>
  <si>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</si>
  <si>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</si>
  <si>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</si>
  <si>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</si>
  <si>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</si>
  <si>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</si>
  <si>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</si>
  <si>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</si>
  <si>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</si>
  <si>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</si>
  <si>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</si>
  <si>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</si>
  <si>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</si>
  <si>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</si>
  <si>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</si>
  <si>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</si>
  <si>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</si>
  <si>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</si>
  <si>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</si>
  <si>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</si>
  <si>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</si>
  <si>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</si>
  <si>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</si>
  <si>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</si>
  <si>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</si>
  <si>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</si>
  <si>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</si>
  <si>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</si>
  <si>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</si>
  <si>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</si>
  <si>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</si>
  <si>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</si>
  <si>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</si>
  <si>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</si>
  <si>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</si>
  <si>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</si>
  <si>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</si>
  <si>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</si>
  <si>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</si>
  <si>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</si>
  <si>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</si>
  <si>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</si>
  <si>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</si>
  <si>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</si>
  <si>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</si>
  <si>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</si>
  <si>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</si>
  <si>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</si>
  <si>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</si>
  <si>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</si>
  <si>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</si>
  <si>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</si>
  <si>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</si>
  <si>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</si>
  <si>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</si>
  <si>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</si>
  <si>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</si>
  <si>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</si>
  <si>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</si>
  <si>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</si>
  <si>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</si>
  <si>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</si>
  <si>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</si>
  <si>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</si>
  <si>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</si>
  <si>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</si>
  <si>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</si>
  <si>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</si>
  <si>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</si>
  <si>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</si>
  <si>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</si>
  <si>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</si>
  <si>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</si>
  <si>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</si>
  <si>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</si>
  <si>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</si>
  <si>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</si>
  <si>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</si>
  <si>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</si>
  <si>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</si>
  <si>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</si>
  <si>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</si>
  <si>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</si>
  <si>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</si>
  <si>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</si>
  <si>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</si>
  <si>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</si>
  <si>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</si>
  <si>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</si>
  <si>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</si>
  <si>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</si>
  <si>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</si>
  <si>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</si>
  <si>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</si>
  <si>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</si>
  <si>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</si>
  <si>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</si>
  <si>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</si>
  <si>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</si>
  <si>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</si>
  <si>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</si>
  <si>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</si>
  <si>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</si>
  <si>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</si>
  <si>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</si>
  <si>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</si>
  <si>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</si>
  <si>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</si>
  <si>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</si>
  <si>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</si>
  <si>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</si>
  <si>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</si>
  <si>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</si>
  <si>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</si>
  <si>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</si>
  <si>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</si>
  <si>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</si>
  <si>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</si>
  <si>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</si>
  <si>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</si>
  <si>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</si>
  <si>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</si>
  <si>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</si>
  <si>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</si>
  <si>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</si>
  <si>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</si>
  <si>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</si>
  <si>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</si>
  <si>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</si>
  <si>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</si>
  <si>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</si>
  <si>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</si>
  <si>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</si>
  <si>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</si>
  <si>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</si>
  <si>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</si>
  <si>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</si>
  <si>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</si>
  <si>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</si>
  <si>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</si>
  <si>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</si>
  <si>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</si>
  <si>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</si>
  <si>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</si>
  <si>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</si>
  <si>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</si>
  <si>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</si>
  <si>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</si>
  <si>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</si>
  <si>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</si>
  <si>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</si>
  <si>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</si>
  <si>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</si>
  <si>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</si>
  <si>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</si>
  <si>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</si>
  <si>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</si>
  <si>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</si>
  <si>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</si>
  <si>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</si>
  <si>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</si>
  <si>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</si>
  <si>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</si>
  <si>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</si>
  <si>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</si>
  <si>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</si>
  <si>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</si>
  <si>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</si>
  <si>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</si>
  <si>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</si>
  <si>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</si>
  <si>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</si>
  <si>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</si>
  <si>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</si>
  <si>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</si>
  <si>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</si>
  <si>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</si>
  <si>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</si>
  <si>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</si>
  <si>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</si>
  <si>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</si>
  <si>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</si>
  <si>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</si>
  <si>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</si>
  <si>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</si>
  <si>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</si>
  <si>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</si>
  <si>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</si>
  <si>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</si>
  <si>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</si>
  <si>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</si>
  <si>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</si>
  <si>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</si>
  <si>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</si>
  <si>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</si>
  <si>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</si>
  <si>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</si>
  <si>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</si>
  <si>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</si>
  <si>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</si>
  <si>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</si>
  <si>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</si>
  <si>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</si>
  <si>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</si>
  <si>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</si>
  <si>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</si>
  <si>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</si>
  <si>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</si>
  <si>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</si>
  <si>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</si>
  <si>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</si>
  <si>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</si>
  <si>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</si>
  <si>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</si>
  <si>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</si>
  <si>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</si>
  <si>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</si>
  <si>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</si>
  <si>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</si>
  <si>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</si>
  <si>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</si>
  <si>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</si>
  <si>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</si>
  <si>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</si>
  <si>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</si>
  <si>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</si>
  <si>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</si>
  <si>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</si>
  <si>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</si>
  <si>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</si>
  <si>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</si>
  <si>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</si>
  <si>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</si>
  <si>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</si>
  <si>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</si>
  <si>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</si>
  <si>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</si>
  <si>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</si>
  <si>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</si>
  <si>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</si>
  <si>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</si>
  <si>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</si>
  <si>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</si>
  <si>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</si>
  <si>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</si>
  <si>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</si>
  <si>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</si>
  <si>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</si>
  <si>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</si>
  <si>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</si>
  <si>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</si>
  <si>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</si>
  <si>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</si>
  <si>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</si>
  <si>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</si>
  <si>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</si>
  <si>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</si>
  <si>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</si>
  <si>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</si>
  <si>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</si>
  <si>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</si>
  <si>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</si>
  <si>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</si>
  <si>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</si>
  <si>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</si>
  <si>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</si>
  <si>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</si>
  <si>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</si>
  <si>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</si>
  <si>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</si>
  <si>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</si>
  <si>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</si>
  <si>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</si>
  <si>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</si>
  <si>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</si>
  <si>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</si>
  <si>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</si>
  <si>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</si>
  <si>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</si>
  <si>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</si>
  <si>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</si>
  <si>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</si>
  <si>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</si>
  <si>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</si>
  <si>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</si>
  <si>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</si>
  <si>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</si>
  <si>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</si>
  <si>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</si>
  <si>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</si>
  <si>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</si>
  <si>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</si>
  <si>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</si>
  <si>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</si>
  <si>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</si>
  <si>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</si>
  <si>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</si>
  <si>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</si>
  <si>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</si>
  <si>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</si>
  <si>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</si>
  <si>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</si>
  <si>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</si>
  <si>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</si>
  <si>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</si>
  <si>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</si>
  <si>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</si>
  <si>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</si>
  <si>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</si>
  <si>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</si>
  <si>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</si>
  <si>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</si>
  <si>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</si>
  <si>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</si>
  <si>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</si>
  <si>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</si>
  <si>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</si>
  <si>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</si>
  <si>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</si>
  <si>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</si>
  <si>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</si>
  <si>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</si>
  <si>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</si>
  <si>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</si>
  <si>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</si>
  <si>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</si>
  <si>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</si>
  <si>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</si>
  <si>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</si>
  <si>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</si>
  <si>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</si>
  <si>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</si>
  <si>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</si>
  <si>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</si>
  <si>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</si>
  <si>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</si>
  <si>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</si>
  <si>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</si>
  <si>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</si>
  <si>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</si>
  <si>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</si>
  <si>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</si>
  <si>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</si>
  <si>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</si>
  <si>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</si>
  <si>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</si>
  <si>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</si>
  <si>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</si>
  <si>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</si>
  <si>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</si>
  <si>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</si>
  <si>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</si>
  <si>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</si>
  <si>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</si>
  <si>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</si>
  <si>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</si>
  <si>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</si>
  <si>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</si>
  <si>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</si>
  <si>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</si>
  <si>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</si>
  <si>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</si>
  <si>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</si>
  <si>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</si>
  <si>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</si>
  <si>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</si>
  <si>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</si>
  <si>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</si>
  <si>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</si>
  <si>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</si>
  <si>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</si>
  <si>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</si>
  <si>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</si>
  <si>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</si>
  <si>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</si>
  <si>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</si>
  <si>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</si>
  <si>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</si>
  <si>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</si>
  <si>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</si>
  <si>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</si>
  <si>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</si>
  <si>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</si>
  <si>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</si>
  <si>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</si>
  <si>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</si>
  <si>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</si>
  <si>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</si>
  <si>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</si>
  <si>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</si>
  <si>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</si>
  <si>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</si>
  <si>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</si>
  <si>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</si>
  <si>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</si>
  <si>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</si>
  <si>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</si>
  <si>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</si>
  <si>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</si>
  <si>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</si>
  <si>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</si>
  <si>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</si>
  <si>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</si>
  <si>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</si>
  <si>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</si>
  <si>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</si>
  <si>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</si>
  <si>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</si>
  <si>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</si>
  <si>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</si>
  <si>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</si>
  <si>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</si>
  <si>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</si>
  <si>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</si>
  <si>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</si>
  <si>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</si>
  <si>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</si>
  <si>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</si>
  <si>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</si>
  <si>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</si>
  <si>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</si>
  <si>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</si>
  <si>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</si>
  <si>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</si>
  <si>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</si>
  <si>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</si>
  <si>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</si>
  <si>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</si>
  <si>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</si>
  <si>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</si>
  <si>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</si>
  <si>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</si>
  <si>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</si>
  <si>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</si>
  <si>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</si>
  <si>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</si>
  <si>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</si>
  <si>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</si>
  <si>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</si>
  <si>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</si>
  <si>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</si>
  <si>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</si>
  <si>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</si>
  <si>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</si>
  <si>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</si>
  <si>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</si>
  <si>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</si>
  <si>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</si>
  <si>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</si>
  <si>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</si>
  <si>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</si>
  <si>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</si>
  <si>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</si>
  <si>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</si>
  <si>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</si>
  <si>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</si>
  <si>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</si>
  <si>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</si>
  <si>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</si>
  <si>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</si>
  <si>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</si>
  <si>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</si>
  <si>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</si>
  <si>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</si>
  <si>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</si>
  <si>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</si>
  <si>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</si>
  <si>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</si>
  <si>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</si>
  <si>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</si>
  <si>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</si>
  <si>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</si>
  <si>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</si>
  <si>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</si>
  <si>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</si>
  <si>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</si>
  <si>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</si>
  <si>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</si>
  <si>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</si>
  <si>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</si>
  <si>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</si>
  <si>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</si>
  <si>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</si>
  <si>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</si>
  <si>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</si>
  <si>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</si>
  <si>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</si>
  <si>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</si>
  <si>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</si>
  <si>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</si>
  <si>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</si>
  <si>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</si>
  <si>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</si>
  <si>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</si>
  <si>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</si>
  <si>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</si>
  <si>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</si>
  <si>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</si>
  <si>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</si>
  <si>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</si>
  <si>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</si>
  <si>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</si>
  <si>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</si>
  <si>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</si>
  <si>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</si>
  <si>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</si>
  <si>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</si>
  <si>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</si>
  <si>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</si>
  <si>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</si>
  <si>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</si>
  <si>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</si>
  <si>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</si>
  <si>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</si>
  <si>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</si>
  <si>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</si>
  <si>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</si>
  <si>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</si>
  <si>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</si>
  <si>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</si>
  <si>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</si>
  <si>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</si>
  <si>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</si>
  <si>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</si>
  <si>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</si>
  <si>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</si>
  <si>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</si>
  <si>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</si>
  <si>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</si>
  <si>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</si>
  <si>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</si>
  <si>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</si>
  <si>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</si>
  <si>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</si>
  <si>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</si>
  <si>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</si>
  <si>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</si>
  <si>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</si>
  <si>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</si>
  <si>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</si>
  <si>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</si>
  <si>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</si>
  <si>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</si>
  <si>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</si>
  <si>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</si>
  <si>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</si>
  <si>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</si>
  <si>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</si>
  <si>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</si>
  <si>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</si>
  <si>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</si>
  <si>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</si>
  <si>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</si>
  <si>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</si>
  <si>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</si>
  <si>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</si>
  <si>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</si>
  <si>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</si>
  <si>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</si>
  <si>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</si>
  <si>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</si>
  <si>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</si>
  <si>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</si>
  <si>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</si>
  <si>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</si>
  <si>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</si>
  <si>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</si>
  <si>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</si>
  <si>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</si>
  <si>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</si>
  <si>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</si>
  <si>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</si>
  <si>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</si>
  <si>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</si>
  <si>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</si>
  <si>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</si>
  <si>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</si>
  <si>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</si>
  <si>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</si>
  <si>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</si>
  <si>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</si>
  <si>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</si>
  <si>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</si>
  <si>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</si>
  <si>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</si>
  <si>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</si>
  <si>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</si>
  <si>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</si>
  <si>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</si>
  <si>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</si>
  <si>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</si>
  <si>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</si>
  <si>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</si>
  <si>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</si>
  <si>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</si>
  <si>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</si>
  <si>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</si>
  <si>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</si>
  <si>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</si>
  <si>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</si>
  <si>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</si>
  <si>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</si>
  <si>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</si>
  <si>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</si>
  <si>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</si>
  <si>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</si>
  <si>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</si>
  <si>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</si>
  <si>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</si>
  <si>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</si>
  <si>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</si>
  <si>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</si>
  <si>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</si>
  <si>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</si>
  <si>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</si>
  <si>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</si>
  <si>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</si>
  <si>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</si>
  <si>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</si>
  <si>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</si>
  <si>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</si>
  <si>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</si>
  <si>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</si>
  <si>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</si>
  <si>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</si>
  <si>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</si>
  <si>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</si>
  <si>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</si>
  <si>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</si>
  <si>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</si>
  <si>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</si>
  <si>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</si>
  <si>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</si>
  <si>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</si>
  <si>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</si>
  <si>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</si>
  <si>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</si>
  <si>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</si>
  <si>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</si>
  <si>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</si>
  <si>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</si>
  <si>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</si>
  <si>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</si>
  <si>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</si>
  <si>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</si>
  <si>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</si>
  <si>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</si>
  <si>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</si>
  <si>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</si>
  <si>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</si>
  <si>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</si>
  <si>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</si>
  <si>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</si>
  <si>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</si>
  <si>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</si>
  <si>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</si>
  <si>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</si>
  <si>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</si>
  <si>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</si>
  <si>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</si>
  <si>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</si>
  <si>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</si>
  <si>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</si>
  <si>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</si>
  <si>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</si>
  <si>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</si>
  <si>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</si>
  <si>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</si>
  <si>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</si>
  <si>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</si>
  <si>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</si>
  <si>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</si>
  <si>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</si>
  <si>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</si>
  <si>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</si>
  <si>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</si>
  <si>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</si>
  <si>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</si>
  <si>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</si>
  <si>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</si>
  <si>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</si>
  <si>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</si>
  <si>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</si>
  <si>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</si>
  <si>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</si>
  <si>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</si>
  <si>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</si>
  <si>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</si>
  <si>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</si>
  <si>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</si>
  <si>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</si>
  <si>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</si>
  <si>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</si>
  <si>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</si>
  <si>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</si>
  <si>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</si>
  <si>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</si>
  <si>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</si>
  <si>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</si>
  <si>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</si>
  <si>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</si>
  <si>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</si>
  <si>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</si>
  <si>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</si>
  <si>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</si>
  <si>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</si>
  <si>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</si>
  <si>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</si>
  <si>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</si>
  <si>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</si>
  <si>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</si>
  <si>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</si>
  <si>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</si>
  <si>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</si>
  <si>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</si>
  <si>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</si>
  <si>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</si>
  <si>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</si>
  <si>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</si>
  <si>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</si>
  <si>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</si>
  <si>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</si>
  <si>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</si>
  <si>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</si>
  <si>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</si>
  <si>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</si>
  <si>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</si>
  <si>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</si>
  <si>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</si>
  <si>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</si>
  <si>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</si>
  <si>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</si>
  <si>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</si>
  <si>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</si>
  <si>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</si>
  <si>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</si>
  <si>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</si>
  <si>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</si>
  <si>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</si>
  <si>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</si>
  <si>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</si>
  <si>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</si>
  <si>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</si>
  <si>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</si>
  <si>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</si>
  <si>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</si>
  <si>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</si>
  <si>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</si>
  <si>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</si>
  <si>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</si>
  <si>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</si>
  <si>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</si>
  <si>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</si>
  <si>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</si>
  <si>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</si>
  <si>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</si>
  <si>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</si>
  <si>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</si>
  <si>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</si>
  <si>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</si>
  <si>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</si>
  <si>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</si>
  <si>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</si>
  <si>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</si>
  <si>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</si>
  <si>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</si>
  <si>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</si>
  <si>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</si>
  <si>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</si>
  <si>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</si>
  <si>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</si>
  <si>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</si>
  <si>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</si>
  <si>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</si>
  <si>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</si>
  <si>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</si>
  <si>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</si>
  <si>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</si>
  <si>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</si>
  <si>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</si>
  <si>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</si>
  <si>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</si>
  <si>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</si>
  <si>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</si>
  <si>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</si>
  <si>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</si>
  <si>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</si>
  <si>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</si>
  <si>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</si>
  <si>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</si>
  <si>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</si>
  <si>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</si>
  <si>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</si>
  <si>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</si>
  <si>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</si>
  <si>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</si>
  <si>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</si>
  <si>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</si>
  <si>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</si>
  <si>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</si>
  <si>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</si>
  <si>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</si>
  <si>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</si>
  <si>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</si>
  <si>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</si>
  <si>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</si>
  <si>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</si>
  <si>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</si>
  <si>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</si>
  <si>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</si>
  <si>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</si>
  <si>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</si>
  <si>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</si>
  <si>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</si>
  <si>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</si>
  <si>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</si>
  <si>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</si>
  <si>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</si>
  <si>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</si>
  <si>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</si>
  <si>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</si>
  <si>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</si>
  <si>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</si>
  <si>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</si>
  <si>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</si>
  <si>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</si>
  <si>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</si>
  <si>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</si>
  <si>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</si>
  <si>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</si>
  <si>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</si>
  <si>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</si>
  <si>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</si>
  <si>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</si>
  <si>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</si>
  <si>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</si>
  <si>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</si>
  <si>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</si>
  <si>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</si>
  <si>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</si>
  <si>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</si>
  <si>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</si>
  <si>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</si>
  <si>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</si>
  <si>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</si>
  <si>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</si>
  <si>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</si>
  <si>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</si>
  <si>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</si>
  <si>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</si>
  <si>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</si>
  <si>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</si>
  <si>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</si>
  <si>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</si>
  <si>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</si>
  <si>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</si>
  <si>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</si>
  <si>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</si>
  <si>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</si>
  <si>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</si>
  <si>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</si>
  <si>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</si>
  <si>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</si>
  <si>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</si>
  <si>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</si>
  <si>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</si>
  <si>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</si>
  <si>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</si>
  <si>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</si>
  <si>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</si>
  <si>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</si>
  <si>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</si>
  <si>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</si>
  <si>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</si>
  <si>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</si>
  <si>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</si>
  <si>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</si>
  <si>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</si>
  <si>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</si>
  <si>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</si>
  <si>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</si>
  <si>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</si>
  <si>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</si>
  <si>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</si>
  <si>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</si>
  <si>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</si>
  <si>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</si>
  <si>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</si>
  <si>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</si>
  <si>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</si>
  <si>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</si>
  <si>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</si>
  <si>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</si>
  <si>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</si>
  <si>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</si>
  <si>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</si>
  <si>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</si>
  <si>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</si>
  <si>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</si>
  <si>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</si>
  <si>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</si>
  <si>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</si>
  <si>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</si>
  <si>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</si>
  <si>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</si>
  <si>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</si>
  <si>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</si>
  <si>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</si>
  <si>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</si>
  <si>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</si>
  <si>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</si>
  <si>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</si>
  <si>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</si>
  <si>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</si>
  <si>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</si>
  <si>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</si>
  <si>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</si>
  <si>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</si>
  <si>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</si>
  <si>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</si>
  <si>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</si>
  <si>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</si>
  <si>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</si>
  <si>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</si>
  <si>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</si>
  <si>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</si>
  <si>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</si>
  <si>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</si>
  <si>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</si>
  <si>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</si>
  <si>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</si>
  <si>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</si>
  <si>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</si>
  <si>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</si>
  <si>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</si>
  <si>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</si>
  <si>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</si>
  <si>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</si>
  <si>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</si>
  <si>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</si>
  <si>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</si>
  <si>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</si>
  <si>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</si>
  <si>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</si>
  <si>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</si>
  <si>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</si>
  <si>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</si>
  <si>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</si>
  <si>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</si>
  <si>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</si>
  <si>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</si>
  <si>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</si>
  <si>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</si>
  <si>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</si>
  <si>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</si>
  <si>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</si>
  <si>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</si>
  <si>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</si>
  <si>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</si>
  <si>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</si>
  <si>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</si>
  <si>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</si>
  <si>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</si>
  <si>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</si>
  <si>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</si>
  <si>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</si>
  <si>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</si>
  <si>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</si>
  <si>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</si>
  <si>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</si>
  <si>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</si>
  <si>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</si>
  <si>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</si>
  <si>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</si>
  <si>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</si>
  <si>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</si>
  <si>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</si>
  <si>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</si>
  <si>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</si>
  <si>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</si>
  <si>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</si>
  <si>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</si>
  <si>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</si>
  <si>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</si>
  <si>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</si>
  <si>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</si>
  <si>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</si>
  <si>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</si>
  <si>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</si>
  <si>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</si>
  <si>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</si>
  <si>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</si>
  <si>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</si>
  <si>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</si>
  <si>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</si>
  <si>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</si>
  <si>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</si>
  <si>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</si>
  <si>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</si>
  <si>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</si>
  <si>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</si>
  <si>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</si>
  <si>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</si>
  <si>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</si>
  <si>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</si>
  <si>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</si>
  <si>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</si>
  <si>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</si>
  <si>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</si>
  <si>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</si>
  <si>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</si>
  <si>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</si>
  <si>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</si>
  <si>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</si>
  <si>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</si>
  <si>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</si>
  <si>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</si>
  <si>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</si>
  <si>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</si>
  <si>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</si>
  <si>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</si>
  <si>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</si>
  <si>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</si>
  <si>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</si>
  <si>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</si>
  <si>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</si>
  <si>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</si>
  <si>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</si>
  <si>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</si>
  <si>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</si>
  <si>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</si>
  <si>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</si>
  <si>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</si>
  <si>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</si>
  <si>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</si>
  <si>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</si>
  <si>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</si>
  <si>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</si>
  <si>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</si>
  <si>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</si>
  <si>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</si>
  <si>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</si>
  <si>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</si>
  <si>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</si>
  <si>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</si>
  <si>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</si>
  <si>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</si>
  <si>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</si>
  <si>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</si>
  <si>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</si>
  <si>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</si>
  <si>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</si>
  <si>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</si>
  <si>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</si>
  <si>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</si>
  <si>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</si>
  <si>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</si>
  <si>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</si>
  <si>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</si>
  <si>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</si>
  <si>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</si>
  <si>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</si>
  <si>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</si>
  <si>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</si>
  <si>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</si>
  <si>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</si>
  <si>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</si>
  <si>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</si>
  <si>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</si>
  <si>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</si>
  <si>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</si>
  <si>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</si>
  <si>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</si>
  <si>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</si>
  <si>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</si>
  <si>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</si>
  <si>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</si>
  <si>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</si>
  <si>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</si>
  <si>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</si>
  <si>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</si>
  <si>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</si>
  <si>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</si>
  <si>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</si>
  <si>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</si>
  <si>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</si>
  <si>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</si>
  <si>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</si>
  <si>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</si>
  <si>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</si>
  <si>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</si>
  <si>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</si>
  <si>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</si>
  <si>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</si>
  <si>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</si>
  <si>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</si>
  <si>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</si>
  <si>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</si>
  <si>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</si>
  <si>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</si>
  <si>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</si>
  <si>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</si>
  <si>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</si>
  <si>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</si>
  <si>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</si>
  <si>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</si>
  <si>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</si>
  <si>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</si>
  <si>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</si>
  <si>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</si>
  <si>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</si>
  <si>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</si>
  <si>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</si>
  <si>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</si>
  <si>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</si>
  <si>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</si>
  <si>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</si>
  <si>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</si>
  <si>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</si>
  <si>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</si>
  <si>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</si>
  <si>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</si>
  <si>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</si>
  <si>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</si>
  <si>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</si>
  <si>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</si>
  <si>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</si>
  <si>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</si>
  <si>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</si>
  <si>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</si>
  <si>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</si>
  <si>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</si>
  <si>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</si>
  <si>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</si>
  <si>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</si>
  <si>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</si>
  <si>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</si>
  <si>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</si>
  <si>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</si>
  <si>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</si>
  <si>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</si>
  <si>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</si>
  <si>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</si>
  <si>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</si>
  <si>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</si>
  <si>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</si>
  <si>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</si>
  <si>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</si>
  <si>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</si>
  <si>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</si>
  <si>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</si>
  <si>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</si>
  <si>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</si>
  <si>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</si>
  <si>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</si>
  <si>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</si>
  <si>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</si>
  <si>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</si>
  <si>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</si>
  <si>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</si>
  <si>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</si>
  <si>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</si>
  <si>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</si>
  <si>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</si>
  <si>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</si>
  <si>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</si>
  <si>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</si>
  <si>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</si>
  <si>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</si>
  <si>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</si>
  <si>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</si>
  <si>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</si>
  <si>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</si>
  <si>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</si>
  <si>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</si>
  <si>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</si>
  <si>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</si>
  <si>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</si>
  <si>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</si>
  <si>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</si>
  <si>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</si>
  <si>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</si>
  <si>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</si>
  <si>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</si>
  <si>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</si>
  <si>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</si>
  <si>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</si>
  <si>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</si>
  <si>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</si>
  <si>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</si>
  <si>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</si>
  <si>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</si>
  <si>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</si>
  <si>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</si>
  <si>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</si>
  <si>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</si>
  <si>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</si>
  <si>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</si>
  <si>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</si>
  <si>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</si>
  <si>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</si>
  <si>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</si>
  <si>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</si>
  <si>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</si>
  <si>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</si>
  <si>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</si>
  <si>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</si>
  <si>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</si>
  <si>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</si>
  <si>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</si>
  <si>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</si>
  <si>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</si>
  <si>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</si>
  <si>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</si>
  <si>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</si>
  <si>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</si>
  <si>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</si>
  <si>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</si>
  <si>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</si>
  <si>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</si>
  <si>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</si>
  <si>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</si>
  <si>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</si>
  <si>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</si>
  <si>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</si>
  <si>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</si>
  <si>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</si>
  <si>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</si>
  <si>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</si>
  <si>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</si>
  <si>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</si>
  <si>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</si>
  <si>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</si>
  <si>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</si>
  <si>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</si>
  <si>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</si>
  <si>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</si>
  <si>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</si>
  <si>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</si>
  <si>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</si>
  <si>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</si>
  <si>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</si>
  <si>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</si>
  <si>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</si>
  <si>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</si>
  <si>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</si>
  <si>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</si>
  <si>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</si>
  <si>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</si>
  <si>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</si>
  <si>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</si>
  <si>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</si>
  <si>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</si>
  <si>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</si>
  <si>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</si>
  <si>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</si>
  <si>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</si>
  <si>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</si>
  <si>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</si>
  <si>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</si>
  <si>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</si>
  <si>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</si>
  <si>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</si>
  <si>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</si>
  <si>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</si>
  <si>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</si>
  <si>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</si>
  <si>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</si>
  <si>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</si>
  <si>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</si>
  <si>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</si>
  <si>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</si>
  <si>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</si>
  <si>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</si>
  <si>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</si>
  <si>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</si>
  <si>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</si>
  <si>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</si>
  <si>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</si>
  <si>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</si>
  <si>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</si>
  <si>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</si>
  <si>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</si>
  <si>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</si>
  <si>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</si>
  <si>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</si>
  <si>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</si>
  <si>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</si>
  <si>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</si>
  <si>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</si>
  <si>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</si>
  <si>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</si>
  <si>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</si>
  <si>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</si>
  <si>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</si>
  <si>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</si>
  <si>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</si>
  <si>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</si>
  <si>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</si>
  <si>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</si>
  <si>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</si>
  <si>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</si>
  <si>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</si>
  <si>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</si>
  <si>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</si>
  <si>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</si>
  <si>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</si>
  <si>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</si>
  <si>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</si>
  <si>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</si>
  <si>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</si>
  <si>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</si>
  <si>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</si>
  <si>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</si>
  <si>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</si>
  <si>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</si>
  <si>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</si>
  <si>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</si>
  <si>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</si>
  <si>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</si>
  <si>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</si>
  <si>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</si>
  <si>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</si>
  <si>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</si>
  <si>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</si>
  <si>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</si>
  <si>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</si>
  <si>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</si>
  <si>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</si>
  <si>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</si>
  <si>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</si>
  <si>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</si>
  <si>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</si>
  <si>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</si>
  <si>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</si>
  <si>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</si>
  <si>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</si>
  <si>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</si>
  <si>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</si>
  <si>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</si>
  <si>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</si>
  <si>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</si>
  <si>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</si>
  <si>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</si>
  <si>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</si>
  <si>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</si>
  <si>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</si>
  <si>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</si>
  <si>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</si>
  <si>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</si>
  <si>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</si>
  <si>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</si>
  <si>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</si>
  <si>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</si>
  <si>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</si>
  <si>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</si>
  <si>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</si>
  <si>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</si>
  <si>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</si>
  <si>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</si>
  <si>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</si>
  <si>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</si>
  <si>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</si>
  <si>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</si>
  <si>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</si>
  <si>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</si>
  <si>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</si>
  <si>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</si>
  <si>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</si>
  <si>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</si>
  <si>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</si>
  <si>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</si>
  <si>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</si>
  <si>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</si>
  <si>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</si>
  <si>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</si>
  <si>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</si>
  <si>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</si>
  <si>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</si>
  <si>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</si>
  <si>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</si>
  <si>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</si>
  <si>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</si>
  <si>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</si>
  <si>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</si>
  <si>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</si>
  <si>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</si>
  <si>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</si>
  <si>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</si>
  <si>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</si>
  <si>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</si>
  <si>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</si>
  <si>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</si>
  <si>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</si>
  <si>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</si>
  <si>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</si>
  <si>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</si>
  <si>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</si>
  <si>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</si>
  <si>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</si>
  <si>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</si>
  <si>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</si>
  <si>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</si>
  <si>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</si>
  <si>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</si>
  <si>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</si>
  <si>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</si>
  <si>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</si>
  <si>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</si>
  <si>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</si>
  <si>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</si>
  <si>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</si>
  <si>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</si>
  <si>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</si>
  <si>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</si>
  <si>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</si>
  <si>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</si>
  <si>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</si>
  <si>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</si>
  <si>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</si>
  <si>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</si>
  <si>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</si>
  <si>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</si>
  <si>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</si>
  <si>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</si>
  <si>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</si>
  <si>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</si>
  <si>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</si>
  <si>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</si>
  <si>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</si>
  <si>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</si>
  <si>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</si>
  <si>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</si>
  <si>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</si>
  <si>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</si>
  <si>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</si>
  <si>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</si>
  <si>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</si>
  <si>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</si>
  <si>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</si>
  <si>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</si>
  <si>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</si>
  <si>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</si>
  <si>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</si>
  <si>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</si>
  <si>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</si>
  <si>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</si>
  <si>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</si>
  <si>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</si>
  <si>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</si>
  <si>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</si>
  <si>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</si>
  <si>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</si>
  <si>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</si>
  <si>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</si>
  <si>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</si>
  <si>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</si>
  <si>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</si>
  <si>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</si>
  <si>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</si>
  <si>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</si>
  <si>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</si>
  <si>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</si>
  <si>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</si>
  <si>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</si>
  <si>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</si>
  <si>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</si>
  <si>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</si>
  <si>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</si>
  <si>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</si>
  <si>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</si>
  <si>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</si>
  <si>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</si>
  <si>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</si>
  <si>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</si>
  <si>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</si>
  <si>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</si>
  <si>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</si>
  <si>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</si>
  <si>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</si>
  <si>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</si>
  <si>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</si>
  <si>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</si>
  <si>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</si>
  <si>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</si>
  <si>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</si>
  <si>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</si>
  <si>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</si>
  <si>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</si>
  <si>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</si>
  <si>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</si>
  <si>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</si>
  <si>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</si>
  <si>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</si>
  <si>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</si>
  <si>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</si>
  <si>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</si>
  <si>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</si>
  <si>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</si>
  <si>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</si>
  <si>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</si>
  <si>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</si>
  <si>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</si>
  <si>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</si>
  <si>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</si>
  <si>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</si>
  <si>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</si>
  <si>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</si>
  <si>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</si>
  <si>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</si>
  <si>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</si>
  <si>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</si>
  <si>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</si>
  <si>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</si>
  <si>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</si>
  <si>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</si>
  <si>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</si>
  <si>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</si>
  <si>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</si>
  <si>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</si>
  <si>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</si>
  <si>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</si>
  <si>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</si>
  <si>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</si>
  <si>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</si>
  <si>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</si>
  <si>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</si>
  <si>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</si>
  <si>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</si>
  <si>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</si>
  <si>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</si>
  <si>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</si>
  <si>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</si>
  <si>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</si>
  <si>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</si>
  <si>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</si>
  <si>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</si>
  <si>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</si>
  <si>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</si>
  <si>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</si>
  <si>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</si>
  <si>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</si>
  <si>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</si>
  <si>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</si>
  <si>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</si>
  <si>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</si>
  <si>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</si>
  <si>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</si>
  <si>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</si>
  <si>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</si>
  <si>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</si>
  <si>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</si>
  <si>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</si>
  <si>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</si>
  <si>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</si>
  <si>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</si>
  <si>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</si>
  <si>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</si>
  <si>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</si>
  <si>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</si>
  <si>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</si>
  <si>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</si>
  <si>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</si>
  <si>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</si>
  <si>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</si>
  <si>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</si>
  <si>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</si>
  <si>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</si>
  <si>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</si>
  <si>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</si>
  <si>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</si>
  <si>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</si>
  <si>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</si>
  <si>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</si>
  <si>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</si>
  <si>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</si>
  <si>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</si>
  <si>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</si>
  <si>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</si>
  <si>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</si>
  <si>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</si>
  <si>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</si>
  <si>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</si>
  <si>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</si>
  <si>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</si>
  <si>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</si>
  <si>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</si>
  <si>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</si>
  <si>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</si>
  <si>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</si>
  <si>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</si>
  <si>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</si>
  <si>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</si>
  <si>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</si>
  <si>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</si>
  <si>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</si>
  <si>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</si>
  <si>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</si>
  <si>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</si>
  <si>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</si>
  <si>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</si>
  <si>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</si>
  <si>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</si>
  <si>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</si>
  <si>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</si>
  <si>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</si>
  <si>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</si>
  <si>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</si>
  <si>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</si>
  <si>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</si>
  <si>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</si>
  <si>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</si>
  <si>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</si>
  <si>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</si>
  <si>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</si>
  <si>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</si>
  <si>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</si>
  <si>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</si>
  <si>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</si>
  <si>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</si>
  <si>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</si>
  <si>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</si>
  <si>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</si>
  <si>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</si>
  <si>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</si>
  <si>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</si>
  <si>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</si>
  <si>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</si>
  <si>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</si>
  <si>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</si>
  <si>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</si>
  <si>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</si>
  <si>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</si>
  <si>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</si>
  <si>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</si>
  <si>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</si>
  <si>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</si>
  <si>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</si>
  <si>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</si>
  <si>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</si>
  <si>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</si>
  <si>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</si>
  <si>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</si>
  <si>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</si>
  <si>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</si>
  <si>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</si>
  <si>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</si>
  <si>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</si>
  <si>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</si>
  <si>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</si>
  <si>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</si>
  <si>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</si>
  <si>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</si>
  <si>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</si>
  <si>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</si>
  <si>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</si>
  <si>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</si>
  <si>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</si>
  <si>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</si>
  <si>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</si>
  <si>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</si>
  <si>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</si>
  <si>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</si>
  <si>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</si>
  <si>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</si>
  <si>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</si>
  <si>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</si>
  <si>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</si>
  <si>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</si>
  <si>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</si>
  <si>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</si>
  <si>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</si>
  <si>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</si>
  <si>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</si>
  <si>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</si>
  <si>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</si>
  <si>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</si>
  <si>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</si>
  <si>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</si>
  <si>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</si>
  <si>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</si>
  <si>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</si>
  <si>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</si>
  <si>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</si>
  <si>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</si>
  <si>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</si>
  <si>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</si>
  <si>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</si>
  <si>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</si>
  <si>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</si>
  <si>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</si>
  <si>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</si>
  <si>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</si>
  <si>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</si>
  <si>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</si>
  <si>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</si>
  <si>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</si>
  <si>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</si>
  <si>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</si>
  <si>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</si>
  <si>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</si>
  <si>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</si>
  <si>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</si>
  <si>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</si>
  <si>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</si>
  <si>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</si>
  <si>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</si>
  <si>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</si>
  <si>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</si>
  <si>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</si>
  <si>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</si>
  <si>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</si>
  <si>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</si>
  <si>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</si>
  <si>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</si>
  <si>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</si>
  <si>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</si>
  <si>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</si>
  <si>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</si>
  <si>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</si>
  <si>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</si>
  <si>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</si>
  <si>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</si>
  <si>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</si>
  <si>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</si>
  <si>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</si>
  <si>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</si>
  <si>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</si>
  <si>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</si>
  <si>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</si>
  <si>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</si>
  <si>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</si>
  <si>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</si>
  <si>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</si>
  <si>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</si>
  <si>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</si>
  <si>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</si>
  <si>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</si>
  <si>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</si>
  <si>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</si>
  <si>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</si>
  <si>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</si>
  <si>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</si>
  <si>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</si>
  <si>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</si>
  <si>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</si>
  <si>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</si>
  <si>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</si>
  <si>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</si>
  <si>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</si>
  <si>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</si>
  <si>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</si>
  <si>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</si>
  <si>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</si>
  <si>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</si>
  <si>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</si>
  <si>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</si>
  <si>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</si>
  <si>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</si>
  <si>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</si>
  <si>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</si>
  <si>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</si>
  <si>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</si>
  <si>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</si>
  <si>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</si>
  <si>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</si>
  <si>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</si>
  <si>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</si>
  <si>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</si>
  <si>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</si>
  <si>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</si>
  <si>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</si>
  <si>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</si>
  <si>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</si>
  <si>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</si>
  <si>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</si>
  <si>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</si>
  <si>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</si>
  <si>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</si>
  <si>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</si>
  <si>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</si>
  <si>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</si>
  <si>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</si>
  <si>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</si>
  <si>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</si>
  <si>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</si>
  <si>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</si>
  <si>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</si>
  <si>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</si>
  <si>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</si>
  <si>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</si>
  <si>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</si>
  <si>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</si>
  <si>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</si>
  <si>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</si>
  <si>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</si>
  <si>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</si>
  <si>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</si>
  <si>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</si>
  <si>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</si>
  <si>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</si>
  <si>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</si>
  <si>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</si>
  <si>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</si>
  <si>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</si>
  <si>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</si>
  <si>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</si>
  <si>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</si>
  <si>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</si>
  <si>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</si>
  <si>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</si>
  <si>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</si>
  <si>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</si>
  <si>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</si>
  <si>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</si>
  <si>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</si>
  <si>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</si>
  <si>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</si>
  <si>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</si>
  <si>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</si>
  <si>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</si>
  <si>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</si>
  <si>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</si>
  <si>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</si>
  <si>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</si>
  <si>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</si>
  <si>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</si>
  <si>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</si>
  <si>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</si>
  <si>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</si>
  <si>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</si>
  <si>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</si>
  <si>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</si>
  <si>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</si>
  <si>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</si>
  <si>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</si>
  <si>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</si>
  <si>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</si>
  <si>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</si>
  <si>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</si>
  <si>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</si>
  <si>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</si>
  <si>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</si>
  <si>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</si>
  <si>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</si>
  <si>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</si>
  <si>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</si>
  <si>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</si>
  <si>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</si>
  <si>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</si>
  <si>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</si>
  <si>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</si>
  <si>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</si>
  <si>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</si>
  <si>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</si>
  <si>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</si>
  <si>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</si>
  <si>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</si>
  <si>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</si>
  <si>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</si>
  <si>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</si>
  <si>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</si>
  <si>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</si>
  <si>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</si>
  <si>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</si>
  <si>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</si>
  <si>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</si>
  <si>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</si>
  <si>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</si>
  <si>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</si>
  <si>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</si>
  <si>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</si>
  <si>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</si>
  <si>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</si>
  <si>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</si>
  <si>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</si>
  <si>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</si>
  <si>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</si>
  <si>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</si>
  <si>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</si>
  <si>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</si>
  <si>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</si>
  <si>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</si>
  <si>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</si>
  <si>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</si>
  <si>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</si>
  <si>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</si>
  <si>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</si>
  <si>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</si>
  <si>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</si>
  <si>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</si>
  <si>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</si>
  <si>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</si>
  <si>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</si>
  <si>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</si>
  <si>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</si>
  <si>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</si>
  <si>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</si>
  <si>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</si>
  <si>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</si>
  <si>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</si>
  <si>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</si>
  <si>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</si>
  <si>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</si>
  <si>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</si>
  <si>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</si>
  <si>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</si>
  <si>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</si>
  <si>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</si>
  <si>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</si>
  <si>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</si>
  <si>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</si>
  <si>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</si>
  <si>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</si>
  <si>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</si>
  <si>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</si>
  <si>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</si>
  <si>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</si>
  <si>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</si>
  <si>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</si>
  <si>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</si>
  <si>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</si>
  <si>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</si>
  <si>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</si>
  <si>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</si>
  <si>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</si>
  <si>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</si>
  <si>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</si>
  <si>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</si>
  <si>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</si>
  <si>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</si>
  <si>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</si>
  <si>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</si>
  <si>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</si>
  <si>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</si>
  <si>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</si>
  <si>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</si>
  <si>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</si>
  <si>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</si>
  <si>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</si>
  <si>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</si>
  <si>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</si>
  <si>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</si>
  <si>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</si>
  <si>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</si>
  <si>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</si>
  <si>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</si>
  <si>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</si>
  <si>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</si>
  <si>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</si>
  <si>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</si>
  <si>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</si>
  <si>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</si>
  <si>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</si>
  <si>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</si>
  <si>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</si>
  <si>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</si>
  <si>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</si>
  <si>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</si>
  <si>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</si>
  <si>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</si>
  <si>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</si>
  <si>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</si>
  <si>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</si>
  <si>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</si>
  <si>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</si>
  <si>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</si>
  <si>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</si>
  <si>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</si>
  <si>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</si>
  <si>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</si>
  <si>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</si>
  <si>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</si>
  <si>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</si>
  <si>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</si>
  <si>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</si>
  <si>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</si>
  <si>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</si>
  <si>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</si>
  <si>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</si>
  <si>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</si>
  <si>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</si>
  <si>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</si>
  <si>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</si>
  <si>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</si>
  <si>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</si>
  <si>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</si>
  <si>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</si>
  <si>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</si>
  <si>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</si>
  <si>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</si>
  <si>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</si>
  <si>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</si>
  <si>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</si>
  <si>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</si>
  <si>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</si>
  <si>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</si>
  <si>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</si>
  <si>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</si>
  <si>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</si>
  <si>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</si>
  <si>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</si>
  <si>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</si>
  <si>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</si>
  <si>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</si>
  <si>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</si>
  <si>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</si>
  <si>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</si>
  <si>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</si>
  <si>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</si>
  <si>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</si>
  <si>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</si>
  <si>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</si>
  <si>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</si>
  <si>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</si>
  <si>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</si>
  <si>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</si>
  <si>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</si>
  <si>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</si>
  <si>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</si>
  <si>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</si>
  <si>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</si>
  <si>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</si>
  <si>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</si>
  <si>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</si>
  <si>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</si>
  <si>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</si>
  <si>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</si>
  <si>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</si>
  <si>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</si>
  <si>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</si>
  <si>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</si>
  <si>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</si>
  <si>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</si>
  <si>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</si>
  <si>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</si>
  <si>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</si>
  <si>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</si>
  <si>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</si>
  <si>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</si>
  <si>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</si>
  <si>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</si>
  <si>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</si>
  <si>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</si>
  <si>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</si>
  <si>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</si>
  <si>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</si>
  <si>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</si>
  <si>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</si>
  <si>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</si>
  <si>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</si>
  <si>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</si>
  <si>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</si>
  <si>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</si>
  <si>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</si>
  <si>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</si>
  <si>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</si>
  <si>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</si>
  <si>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</si>
  <si>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</si>
  <si>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</si>
  <si>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</si>
  <si>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</si>
  <si>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</si>
  <si>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</si>
  <si>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</si>
  <si>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</si>
  <si>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</si>
  <si>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</si>
  <si>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</si>
  <si>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</si>
  <si>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</si>
  <si>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</si>
  <si>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</si>
  <si>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</si>
  <si>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</si>
  <si>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</si>
  <si>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</si>
  <si>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</si>
  <si>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</si>
  <si>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</si>
  <si>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</si>
  <si>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</si>
  <si>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</si>
  <si>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</si>
  <si>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</si>
  <si>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</si>
  <si>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</si>
  <si>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</si>
  <si>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</si>
  <si>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</si>
  <si>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</si>
  <si>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</si>
  <si>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</si>
  <si>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</si>
  <si>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</si>
  <si>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</si>
  <si>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</si>
  <si>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</si>
  <si>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</si>
  <si>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</si>
  <si>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</si>
  <si>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</si>
  <si>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</si>
  <si>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</si>
  <si>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</si>
  <si>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</si>
  <si>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</si>
  <si>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</si>
  <si>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</si>
  <si>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</si>
  <si>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</si>
  <si>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</si>
  <si>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</si>
  <si>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</si>
  <si>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</si>
  <si>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</si>
  <si>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</si>
  <si>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</si>
  <si>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</si>
  <si>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</si>
  <si>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</si>
  <si>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</si>
  <si>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</si>
  <si>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</si>
  <si>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</si>
  <si>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</si>
  <si>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</si>
  <si>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</si>
  <si>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</si>
  <si>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</si>
  <si>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</si>
  <si>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</si>
  <si>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</si>
  <si>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</si>
  <si>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</si>
  <si>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</si>
  <si>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</si>
  <si>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</si>
  <si>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</si>
  <si>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</si>
  <si>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</si>
  <si>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</si>
  <si>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</si>
  <si>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</si>
  <si>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</si>
  <si>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</si>
  <si>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</si>
  <si>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</si>
  <si>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</si>
  <si>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</si>
  <si>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</si>
  <si>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</si>
  <si>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</si>
  <si>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</si>
  <si>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</si>
  <si>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</si>
  <si>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</si>
  <si>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</si>
  <si>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</si>
  <si>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</si>
  <si>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</si>
  <si>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</si>
  <si>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</si>
  <si>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</si>
  <si>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</si>
  <si>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</si>
  <si>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</si>
  <si>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</si>
  <si>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</si>
  <si>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</si>
  <si>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</si>
  <si>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</si>
  <si>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</si>
  <si>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</si>
  <si>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</si>
  <si>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</si>
  <si>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</si>
  <si>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</si>
  <si>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</si>
  <si>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</si>
  <si>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</si>
  <si>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</si>
  <si>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</si>
  <si>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</si>
  <si>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</si>
  <si>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</si>
  <si>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</si>
  <si>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</si>
  <si>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</si>
  <si>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</si>
  <si>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</si>
  <si>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</si>
  <si>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</si>
  <si>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</si>
  <si>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</si>
  <si>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</si>
  <si>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</si>
  <si>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</si>
  <si>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</si>
  <si>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</si>
  <si>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</si>
  <si>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</si>
  <si>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</si>
  <si>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</si>
  <si>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</si>
  <si>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</si>
  <si>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</si>
  <si>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</si>
  <si>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</si>
  <si>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</si>
  <si>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</si>
  <si>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</si>
  <si>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</si>
  <si>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</si>
  <si>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</si>
  <si>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</si>
  <si>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</si>
  <si>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</si>
  <si>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</si>
  <si>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</si>
  <si>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</si>
  <si>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</si>
  <si>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</si>
  <si>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</si>
  <si>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</si>
  <si>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</si>
  <si>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</si>
  <si>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</si>
  <si>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</si>
  <si>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</si>
  <si>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</si>
  <si>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</si>
  <si>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</si>
  <si>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</si>
  <si>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</si>
  <si>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</si>
  <si>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</si>
  <si>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</si>
  <si>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</si>
  <si>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</si>
  <si>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</si>
  <si>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</si>
  <si>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</si>
  <si>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</si>
  <si>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</si>
  <si>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</si>
  <si>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</si>
  <si>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</si>
  <si>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</si>
  <si>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</si>
  <si>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</si>
  <si>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</si>
  <si>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</si>
  <si>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</si>
  <si>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</si>
  <si>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</si>
  <si>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</si>
  <si>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</si>
  <si>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</si>
  <si>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</si>
  <si>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</si>
  <si>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</si>
  <si>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</si>
  <si>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</si>
  <si>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</si>
  <si>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</si>
  <si>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</si>
  <si>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</si>
  <si>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</si>
  <si>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</si>
  <si>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</si>
  <si>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</si>
  <si>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</si>
  <si>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</si>
  <si>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</si>
  <si>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</si>
  <si>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</si>
  <si>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</si>
  <si>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</si>
  <si>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</si>
  <si>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</si>
  <si>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</si>
  <si>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</si>
  <si>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</si>
  <si>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</si>
  <si>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</si>
  <si>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</si>
  <si>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</si>
  <si>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</si>
  <si>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</si>
  <si>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</si>
  <si>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</si>
  <si>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</si>
  <si>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</si>
  <si>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</si>
  <si>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</si>
  <si>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</si>
  <si>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</si>
  <si>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</si>
  <si>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</si>
  <si>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</si>
  <si>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</si>
  <si>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</si>
  <si>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</si>
  <si>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</si>
  <si>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</si>
  <si>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</si>
  <si>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</si>
  <si>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</si>
  <si>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</si>
  <si>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</si>
  <si>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</si>
  <si>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</si>
  <si>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</si>
  <si>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</si>
  <si>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</si>
  <si>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</si>
  <si>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</si>
  <si>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</si>
  <si>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</si>
  <si>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</si>
  <si>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</si>
  <si>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</si>
  <si>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</si>
  <si>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</si>
  <si>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</si>
  <si>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</si>
  <si>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</si>
  <si>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</si>
  <si>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</si>
  <si>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</si>
  <si>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</si>
  <si>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</si>
  <si>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</si>
  <si>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</si>
  <si>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</si>
  <si>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</si>
  <si>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</si>
  <si>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</si>
  <si>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</si>
  <si>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</si>
  <si>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</si>
  <si>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</si>
  <si>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</si>
  <si>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</si>
  <si>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</si>
  <si>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</si>
  <si>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</si>
  <si>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</si>
  <si>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</si>
  <si>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</si>
  <si>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</si>
  <si>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</si>
  <si>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</si>
  <si>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</si>
  <si>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</si>
  <si>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</si>
  <si>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</si>
  <si>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</si>
  <si>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</si>
  <si>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</si>
  <si>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</si>
  <si>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</si>
  <si>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</si>
  <si>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</si>
  <si>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</si>
  <si>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</si>
  <si>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</si>
  <si>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</si>
  <si>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</si>
  <si>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</si>
  <si>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</si>
  <si>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</si>
  <si>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</si>
  <si>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</si>
  <si>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</si>
  <si>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</si>
  <si>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</si>
  <si>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</si>
  <si>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</si>
  <si>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</si>
  <si>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</si>
  <si>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</si>
  <si>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</si>
  <si>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</si>
  <si>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</si>
  <si>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</si>
  <si>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</si>
  <si>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</si>
  <si>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</si>
  <si>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</si>
  <si>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</si>
  <si>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</si>
  <si>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</si>
  <si>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</si>
  <si>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</si>
  <si>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</si>
  <si>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</si>
  <si>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</si>
  <si>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</si>
  <si>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</si>
  <si>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</si>
  <si>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</si>
  <si>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</si>
  <si>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</si>
  <si>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</si>
  <si>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</si>
  <si>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</si>
  <si>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</si>
  <si>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</si>
  <si>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</si>
  <si>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</si>
  <si>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</si>
  <si>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</si>
  <si>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</si>
  <si>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</si>
  <si>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</si>
  <si>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</si>
  <si>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</si>
  <si>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</si>
  <si>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</si>
  <si>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</si>
  <si>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</si>
  <si>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</si>
  <si>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</si>
  <si>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</si>
  <si>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</si>
  <si>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</si>
  <si>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</si>
  <si>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</si>
  <si>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</si>
  <si>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</si>
  <si>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</si>
  <si>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</si>
  <si>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</si>
  <si>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</si>
  <si>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</si>
  <si>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</si>
  <si>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</si>
  <si>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</si>
  <si>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</si>
  <si>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</si>
  <si>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</si>
  <si>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</si>
  <si>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</si>
  <si>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</si>
  <si>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</si>
  <si>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</si>
  <si>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</si>
  <si>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</si>
  <si>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</si>
  <si>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</si>
  <si>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</si>
  <si>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</si>
  <si>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</si>
  <si>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</si>
  <si>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</si>
  <si>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</si>
  <si>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</si>
  <si>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</si>
  <si>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</si>
  <si>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</si>
  <si>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</si>
  <si>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</si>
  <si>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</si>
  <si>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</si>
  <si>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</si>
  <si>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</si>
  <si>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</si>
  <si>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</si>
  <si>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</si>
  <si>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</si>
  <si>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</si>
  <si>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</si>
  <si>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</si>
  <si>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</si>
  <si>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</si>
  <si>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</si>
  <si>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</si>
  <si>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</si>
  <si>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</si>
  <si>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</si>
  <si>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</si>
  <si>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</si>
  <si>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</si>
  <si>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</si>
  <si>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</si>
  <si>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</si>
  <si>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</si>
  <si>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</si>
  <si>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</si>
  <si>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</si>
  <si>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</si>
  <si>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</si>
  <si>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</si>
  <si>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</si>
  <si>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</si>
  <si>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</si>
  <si>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</si>
  <si>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</si>
  <si>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</si>
  <si>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</si>
  <si>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</si>
  <si>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</si>
  <si>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</si>
  <si>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</si>
  <si>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</si>
  <si>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</si>
  <si>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</si>
  <si>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</si>
  <si>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</si>
  <si>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</si>
  <si>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</si>
  <si>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</si>
  <si>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</si>
  <si>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</si>
  <si>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</si>
  <si>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</si>
  <si>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</si>
  <si>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</si>
  <si>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</si>
  <si>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</si>
  <si>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</si>
  <si>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</si>
  <si>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</si>
  <si>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</si>
  <si>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</si>
  <si>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</si>
  <si>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</si>
  <si>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</si>
  <si>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</si>
  <si>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</si>
  <si>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</si>
  <si>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</si>
  <si>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</si>
  <si>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</si>
  <si>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</si>
  <si>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</si>
  <si>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</si>
  <si>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</si>
  <si>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</si>
  <si>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</si>
  <si>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</si>
  <si>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</si>
  <si>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</si>
  <si>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</si>
  <si>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</si>
  <si>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</si>
  <si>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</si>
  <si>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</si>
  <si>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</si>
  <si>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</si>
  <si>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</si>
  <si>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</si>
  <si>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</si>
  <si>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</si>
  <si>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</si>
  <si>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</si>
  <si>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</si>
  <si>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</si>
  <si>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</si>
  <si>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</si>
  <si>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</si>
  <si>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</si>
  <si>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</si>
  <si>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</si>
  <si>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</si>
  <si>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</si>
  <si>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</si>
  <si>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</si>
  <si>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</si>
  <si>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</si>
  <si>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</si>
  <si>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</si>
  <si>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</si>
  <si>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</si>
  <si>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</si>
  <si>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</si>
  <si>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</si>
  <si>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</si>
  <si>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</si>
  <si>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</si>
  <si>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</si>
  <si>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</si>
  <si>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</si>
  <si>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</si>
  <si>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</si>
  <si>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</si>
  <si>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</si>
  <si>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</si>
  <si>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</si>
  <si>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</si>
  <si>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</si>
  <si>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</si>
  <si>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</si>
  <si>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</si>
  <si>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</si>
  <si>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</si>
  <si>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</si>
  <si>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</si>
  <si>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</si>
  <si>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</si>
  <si>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</si>
  <si>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</si>
  <si>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</si>
  <si>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</si>
  <si>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</si>
  <si>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</si>
  <si>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</si>
  <si>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</si>
  <si>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</si>
  <si>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</si>
  <si>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</si>
  <si>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</si>
  <si>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</si>
  <si>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</si>
  <si>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</si>
  <si>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</si>
  <si>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</si>
  <si>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</si>
  <si>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</si>
  <si>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</si>
  <si>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</si>
  <si>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</si>
  <si>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</si>
  <si>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</si>
  <si>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</si>
  <si>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</si>
  <si>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</si>
  <si>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</si>
  <si>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</si>
  <si>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</si>
  <si>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</si>
  <si>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</si>
  <si>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</si>
  <si>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</si>
  <si>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</si>
  <si>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</si>
  <si>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</si>
  <si>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</si>
  <si>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</si>
  <si>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</si>
  <si>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</si>
  <si>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</si>
  <si>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</si>
  <si>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</si>
  <si>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</si>
  <si>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</si>
  <si>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</si>
  <si>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</si>
  <si>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</si>
  <si>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</si>
  <si>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</si>
  <si>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</si>
  <si>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</si>
  <si>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</si>
  <si>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</si>
  <si>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</si>
  <si>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</si>
  <si>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</si>
  <si>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</si>
  <si>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</si>
  <si>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</si>
  <si>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</si>
  <si>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</si>
  <si>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</si>
  <si>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</si>
  <si>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</si>
  <si>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</si>
  <si>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</si>
  <si>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</si>
  <si>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</si>
  <si>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</si>
  <si>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</si>
  <si>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</si>
  <si>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</si>
  <si>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</si>
  <si>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</si>
  <si>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</si>
  <si>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</si>
  <si>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</si>
  <si>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</si>
  <si>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</si>
  <si>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</si>
  <si>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</si>
  <si>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</si>
  <si>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</si>
  <si>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</si>
  <si>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</si>
  <si>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</si>
  <si>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</si>
  <si>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</si>
  <si>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</si>
  <si>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</si>
  <si>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</si>
  <si>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</si>
  <si>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</si>
  <si>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</si>
  <si>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</si>
  <si>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</si>
  <si>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</si>
  <si>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</si>
  <si>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</si>
  <si>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</si>
  <si>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</si>
  <si>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</si>
  <si>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</si>
  <si>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</si>
  <si>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</si>
  <si>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</si>
  <si>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</si>
  <si>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</si>
  <si>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</si>
  <si>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</si>
  <si>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</si>
  <si>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</si>
  <si>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</si>
  <si>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</si>
  <si>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</si>
  <si>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</si>
  <si>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</si>
  <si>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</si>
  <si>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</si>
  <si>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</si>
  <si>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</si>
  <si>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</si>
  <si>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</si>
  <si>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</si>
  <si>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</si>
  <si>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</si>
  <si>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</si>
  <si>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</si>
  <si>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</si>
  <si>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</si>
  <si>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</si>
  <si>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</si>
  <si>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</si>
  <si>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</si>
  <si>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</si>
  <si>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</si>
  <si>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</si>
  <si>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</si>
  <si>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</si>
  <si>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</si>
  <si>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</si>
  <si>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</si>
  <si>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</si>
  <si>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</si>
  <si>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</si>
  <si>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</si>
  <si>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</si>
  <si>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</si>
  <si>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</si>
  <si>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</si>
  <si>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</si>
  <si>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</si>
  <si>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</si>
  <si>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</si>
  <si>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</si>
  <si>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</si>
  <si>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</si>
  <si>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</si>
  <si>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</si>
  <si>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</si>
  <si>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</si>
  <si>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</si>
  <si>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</si>
  <si>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</si>
  <si>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</si>
  <si>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</si>
  <si>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</si>
  <si>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</si>
  <si>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</si>
  <si>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</si>
  <si>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</si>
  <si>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</si>
  <si>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</si>
  <si>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</si>
  <si>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</si>
  <si>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</si>
  <si>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</si>
  <si>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</si>
  <si>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</si>
  <si>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</si>
  <si>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</si>
  <si>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</si>
  <si>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</si>
  <si>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</si>
  <si>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</si>
  <si>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</si>
  <si>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</si>
  <si>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</si>
  <si>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</si>
  <si>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</si>
  <si>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</si>
  <si>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</si>
  <si>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</si>
  <si>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</si>
  <si>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</si>
  <si>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</si>
  <si>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</si>
  <si>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</si>
  <si>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</si>
  <si>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</si>
  <si>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</si>
  <si>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</si>
  <si>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</si>
  <si>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</si>
  <si>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</si>
  <si>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</si>
  <si>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</si>
  <si>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</si>
  <si>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</si>
  <si>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</si>
  <si>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</si>
  <si>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</si>
  <si>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</si>
  <si>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</si>
  <si>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</si>
  <si>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</si>
  <si>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</si>
  <si>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</si>
  <si>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</si>
  <si>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</si>
  <si>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</si>
  <si>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</si>
  <si>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</si>
  <si>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</si>
  <si>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</si>
  <si>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</si>
  <si>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</si>
  <si>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</si>
  <si>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</si>
  <si>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</si>
  <si>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</si>
  <si>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</si>
  <si>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</si>
  <si>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</si>
  <si>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</si>
  <si>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</si>
  <si>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</si>
  <si>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</si>
  <si>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</si>
  <si>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</si>
  <si>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</si>
  <si>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</si>
  <si>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</si>
  <si>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</si>
  <si>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</si>
  <si>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</si>
  <si>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</si>
  <si>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</si>
  <si>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</si>
  <si>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</si>
  <si>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</si>
  <si>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</si>
  <si>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</si>
  <si>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</si>
  <si>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</si>
  <si>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</si>
  <si>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</si>
  <si>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</si>
  <si>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</si>
  <si>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</si>
  <si>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</si>
  <si>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</si>
  <si>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</si>
  <si>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</si>
  <si>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</si>
  <si>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</si>
  <si>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</si>
  <si>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</si>
  <si>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</si>
  <si>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</si>
  <si>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</si>
  <si>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</si>
  <si>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</si>
  <si>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</si>
  <si>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</si>
  <si>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</si>
  <si>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</si>
  <si>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</si>
  <si>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</si>
  <si>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</si>
  <si>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</si>
  <si>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</si>
  <si>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</si>
  <si>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</si>
  <si>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</si>
  <si>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</si>
  <si>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</si>
  <si>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</si>
  <si>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</si>
  <si>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</si>
  <si>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</si>
  <si>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</si>
  <si>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</si>
  <si>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</si>
  <si>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</si>
  <si>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</si>
  <si>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</si>
  <si>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</si>
  <si>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</si>
  <si>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</si>
  <si>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</si>
  <si>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</si>
  <si>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</si>
  <si>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</si>
  <si>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</si>
  <si>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</si>
  <si>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</si>
  <si>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</si>
  <si>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</si>
  <si>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</si>
  <si>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</si>
  <si>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</si>
  <si>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</si>
  <si>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</si>
  <si>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</si>
  <si>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</si>
  <si>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</si>
  <si>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</si>
  <si>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</si>
  <si>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</si>
  <si>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</si>
  <si>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</si>
  <si>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</si>
  <si>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</si>
  <si>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</si>
  <si>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</si>
  <si>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</si>
  <si>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</si>
  <si>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</si>
  <si>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</si>
  <si>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</si>
  <si>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</si>
  <si>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</si>
  <si>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</si>
  <si>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</si>
  <si>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</si>
  <si>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</si>
  <si>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</si>
  <si>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</si>
  <si>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</si>
  <si>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</si>
  <si>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</si>
  <si>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</si>
  <si>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</si>
  <si>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</si>
  <si>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</si>
  <si>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</si>
  <si>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</si>
  <si>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</si>
  <si>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</si>
  <si>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</si>
  <si>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</si>
  <si>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</si>
  <si>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</si>
  <si>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</si>
  <si>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</si>
  <si>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</si>
  <si>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</si>
  <si>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</si>
  <si>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</si>
  <si>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</si>
  <si>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</si>
  <si>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</si>
  <si>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</si>
  <si>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</si>
  <si>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</si>
  <si>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</si>
  <si>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</si>
  <si>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</si>
  <si>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</si>
  <si>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</si>
  <si>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</si>
  <si>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</si>
  <si>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</si>
  <si>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</si>
  <si>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</si>
  <si>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</si>
  <si>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</si>
  <si>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</si>
  <si>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</si>
  <si>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</si>
  <si>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</si>
  <si>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</si>
  <si>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</si>
  <si>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</si>
  <si>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</si>
  <si>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</si>
  <si>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</si>
  <si>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</si>
  <si>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</si>
  <si>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</si>
  <si>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</si>
  <si>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</si>
  <si>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</si>
  <si>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</si>
  <si>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</si>
  <si>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</si>
  <si>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</si>
  <si>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</si>
  <si>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</si>
  <si>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</si>
  <si>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</si>
  <si>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</si>
  <si>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</si>
  <si>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</si>
  <si>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</si>
  <si>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</si>
  <si>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</si>
  <si>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</si>
  <si>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</si>
  <si>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</si>
  <si>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</si>
  <si>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</si>
  <si>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</si>
  <si>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</si>
  <si>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</si>
  <si>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</si>
  <si>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</si>
  <si>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</si>
  <si>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</si>
  <si>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</si>
  <si>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</si>
  <si>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</si>
  <si>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</si>
  <si>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</si>
  <si>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</si>
  <si>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</si>
  <si>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</si>
  <si>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</si>
  <si>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</si>
  <si>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</si>
  <si>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</si>
  <si>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</si>
  <si>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</si>
  <si>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</si>
  <si>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</si>
  <si>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</si>
  <si>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</si>
  <si>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</si>
  <si>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</si>
  <si>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</si>
  <si>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</si>
  <si>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</si>
  <si>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</si>
  <si>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</si>
  <si>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</si>
  <si>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</si>
  <si>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</si>
  <si>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</si>
  <si>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</si>
  <si>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</si>
  <si>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</si>
  <si>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</si>
  <si>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</si>
  <si>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</si>
  <si>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</si>
  <si>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</si>
  <si>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</si>
  <si>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</si>
  <si>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</si>
  <si>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</si>
  <si>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</si>
  <si>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</si>
  <si>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</si>
  <si>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</si>
  <si>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</si>
  <si>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</si>
  <si>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</si>
  <si>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</si>
  <si>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</si>
  <si>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</si>
  <si>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</si>
  <si>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</si>
  <si>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</si>
  <si>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</si>
  <si>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</si>
  <si>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</si>
  <si>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</si>
  <si>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</si>
  <si>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</si>
  <si>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</si>
  <si>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</si>
  <si>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</si>
  <si>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</si>
  <si>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</si>
  <si>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</si>
  <si>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</si>
  <si>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</si>
  <si>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</si>
  <si>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</si>
  <si>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</si>
  <si>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</si>
  <si>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</si>
  <si>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</si>
  <si>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</si>
  <si>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</si>
  <si>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</si>
  <si>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</si>
  <si>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</si>
  <si>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</si>
  <si>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</si>
  <si>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</si>
  <si>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</si>
  <si>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</si>
  <si>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</si>
  <si>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</si>
  <si>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</si>
  <si>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</si>
  <si>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</si>
  <si>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</si>
  <si>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</si>
  <si>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</si>
  <si>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</si>
  <si>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</si>
  <si>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</si>
  <si>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</si>
  <si>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</si>
  <si>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</si>
  <si>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</si>
  <si>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</si>
  <si>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</si>
  <si>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</si>
  <si>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</si>
  <si>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</si>
  <si>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</si>
  <si>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</si>
  <si>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</si>
  <si>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</si>
  <si>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</si>
  <si>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</si>
  <si>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</si>
  <si>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</si>
  <si>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</si>
  <si>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</si>
  <si>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</si>
  <si>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</si>
  <si>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</si>
  <si>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</si>
  <si>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</si>
  <si>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</si>
  <si>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</si>
  <si>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</si>
  <si>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</si>
  <si>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</si>
  <si>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</si>
  <si>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</si>
  <si>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</si>
  <si>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</si>
  <si>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</si>
  <si>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</si>
  <si>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</si>
  <si>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</si>
  <si>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</si>
  <si>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</si>
  <si>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</si>
  <si>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</si>
  <si>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</si>
  <si>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</si>
  <si>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</si>
  <si>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</si>
  <si>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</si>
  <si>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</si>
  <si>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</si>
  <si>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</si>
  <si>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</si>
  <si>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</si>
  <si>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</si>
  <si>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</si>
  <si>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</si>
  <si>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</si>
  <si>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</si>
  <si>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</si>
  <si>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</si>
  <si>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</si>
  <si>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</si>
  <si>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</si>
  <si>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</si>
  <si>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</si>
  <si>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</si>
  <si>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</si>
  <si>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</si>
  <si>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</si>
  <si>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</si>
  <si>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</si>
  <si>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</si>
  <si>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</si>
  <si>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</si>
  <si>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</si>
  <si>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</si>
  <si>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</si>
  <si>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</si>
  <si>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</si>
  <si>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</si>
  <si>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</si>
  <si>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</si>
  <si>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</si>
  <si>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</si>
  <si>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</si>
  <si>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</si>
  <si>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</si>
  <si>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</si>
  <si>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</si>
  <si>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</si>
  <si>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</si>
  <si>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</si>
  <si>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</si>
  <si>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</si>
  <si>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</si>
  <si>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</si>
  <si>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</si>
  <si>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</si>
  <si>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</si>
  <si>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</si>
  <si>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</si>
  <si>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</si>
  <si>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</si>
  <si>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</si>
  <si>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</si>
  <si>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</si>
  <si>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</si>
  <si>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</si>
  <si>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</si>
  <si>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</si>
  <si>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</si>
  <si>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</si>
  <si>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</si>
  <si>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</si>
  <si>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</si>
  <si>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</si>
  <si>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</si>
  <si>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</si>
  <si>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</si>
  <si>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</si>
  <si>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</si>
  <si>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</si>
  <si>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</si>
  <si>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</si>
  <si>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</si>
  <si>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</si>
  <si>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</si>
  <si>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</si>
  <si>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</si>
  <si>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</si>
  <si>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</si>
  <si>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</si>
  <si>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</si>
  <si>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</si>
  <si>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</si>
  <si>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</si>
  <si>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</si>
  <si>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</si>
  <si>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</si>
  <si>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</si>
  <si>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</si>
  <si>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</si>
  <si>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</si>
  <si>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</si>
  <si>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</si>
  <si>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</si>
  <si>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</si>
  <si>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</si>
  <si>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</si>
  <si>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</si>
  <si>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</si>
  <si>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</si>
  <si>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</si>
  <si>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</si>
  <si>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</si>
  <si>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</si>
  <si>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</si>
  <si>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</si>
  <si>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</si>
  <si>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</si>
  <si>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</si>
  <si>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</si>
  <si>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</si>
  <si>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</si>
  <si>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</si>
  <si>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</si>
  <si>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</si>
  <si>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</si>
  <si>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</si>
  <si>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</si>
  <si>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</si>
  <si>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</si>
  <si>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</si>
  <si>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</si>
  <si>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</si>
  <si>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</si>
  <si>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</si>
  <si>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</si>
  <si>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</si>
  <si>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</si>
  <si>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</si>
  <si>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</si>
  <si>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</si>
  <si>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</si>
  <si>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</si>
  <si>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</si>
  <si>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</si>
  <si>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</si>
  <si>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</si>
  <si>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</si>
  <si>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</si>
  <si>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</si>
  <si>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</si>
  <si>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</si>
  <si>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</si>
  <si>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</si>
  <si>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</si>
  <si>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</si>
  <si>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</si>
  <si>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</si>
  <si>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</si>
  <si>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</si>
  <si>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</si>
  <si>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</si>
  <si>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</si>
  <si>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</si>
  <si>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</si>
  <si>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</si>
  <si>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</si>
  <si>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</si>
  <si>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</si>
  <si>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</si>
  <si>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</si>
  <si>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</si>
  <si>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</si>
  <si>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</si>
  <si>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</si>
  <si>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</si>
  <si>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</si>
  <si>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</si>
  <si>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</si>
  <si>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</si>
  <si>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</si>
  <si>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</si>
  <si>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</si>
  <si>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</si>
  <si>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</si>
  <si>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</si>
  <si>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</si>
  <si>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</si>
  <si>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</si>
  <si>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</si>
  <si>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</si>
  <si>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</si>
  <si>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</si>
  <si>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</si>
  <si>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</si>
  <si>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</si>
  <si>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</si>
  <si>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</si>
  <si>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</si>
  <si>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</si>
  <si>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</si>
  <si>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</si>
  <si>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</si>
  <si>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</si>
  <si>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</si>
  <si>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</si>
  <si>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</si>
  <si>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</si>
  <si>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</si>
  <si>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</si>
  <si>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</si>
  <si>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</si>
  <si>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</si>
  <si>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</si>
  <si>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</si>
  <si>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</si>
  <si>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</si>
  <si>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</si>
  <si>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</si>
  <si>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</si>
  <si>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</si>
  <si>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</si>
  <si>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</si>
  <si>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</si>
  <si>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</si>
  <si>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</si>
  <si>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</si>
  <si>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</si>
  <si>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</si>
  <si>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</si>
  <si>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</si>
  <si>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</si>
  <si>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</si>
  <si>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</si>
  <si>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</si>
  <si>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</si>
  <si>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</si>
  <si>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</si>
  <si>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</si>
  <si>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</si>
  <si>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</si>
  <si>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</si>
  <si>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</si>
  <si>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</si>
  <si>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</si>
  <si>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</si>
  <si>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</si>
  <si>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</si>
  <si>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</si>
  <si>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</si>
  <si>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</si>
  <si>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</si>
  <si>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</si>
  <si>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</si>
  <si>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</si>
  <si>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</si>
  <si>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</si>
  <si>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</si>
  <si>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</si>
  <si>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</si>
  <si>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</si>
  <si>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</si>
  <si>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</si>
  <si>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</si>
  <si>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</si>
  <si>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</si>
  <si>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</si>
  <si>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</si>
  <si>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</si>
  <si>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</si>
  <si>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</si>
  <si>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</si>
  <si>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</si>
  <si>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</si>
  <si>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</si>
  <si>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</si>
  <si>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</si>
  <si>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</si>
  <si>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</si>
  <si>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</si>
  <si>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</si>
  <si>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</si>
  <si>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</si>
  <si>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</si>
  <si>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</si>
  <si>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</si>
  <si>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</si>
  <si>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</si>
  <si>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</si>
  <si>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</si>
  <si>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</si>
  <si>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</si>
  <si>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</si>
  <si>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</si>
  <si>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</si>
  <si>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</si>
  <si>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</si>
  <si>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</si>
  <si>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</si>
  <si>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</si>
  <si>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</si>
  <si>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</si>
  <si>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</si>
  <si>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</si>
  <si>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</si>
  <si>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</si>
  <si>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</si>
  <si>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</si>
  <si>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</si>
  <si>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</si>
  <si>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</si>
  <si>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</si>
  <si>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</si>
  <si>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</si>
  <si>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</si>
  <si>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</si>
  <si>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</si>
  <si>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</si>
  <si>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</si>
  <si>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</si>
  <si>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</si>
  <si>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</si>
  <si>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</si>
  <si>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</si>
  <si>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</si>
  <si>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</si>
  <si>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</si>
  <si>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</si>
  <si>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</si>
  <si>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</si>
  <si>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</si>
  <si>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</si>
  <si>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</si>
  <si>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</si>
  <si>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</si>
  <si>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</si>
  <si>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</si>
  <si>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</si>
  <si>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</si>
  <si>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</si>
  <si>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</si>
  <si>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</si>
  <si>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</si>
  <si>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</si>
  <si>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</si>
  <si>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</si>
  <si>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</si>
  <si>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</si>
  <si>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</si>
  <si>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</si>
  <si>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</si>
  <si>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</si>
  <si>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</si>
  <si>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</si>
  <si>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</si>
  <si>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</si>
  <si>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</si>
  <si>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</si>
  <si>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</si>
  <si>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</si>
  <si>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</si>
  <si>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</si>
  <si>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</si>
  <si>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</si>
  <si>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</si>
  <si>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</si>
  <si>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</si>
  <si>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</si>
  <si>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</si>
  <si>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</si>
  <si>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</si>
  <si>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</si>
  <si>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</si>
  <si>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</si>
  <si>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</si>
  <si>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</si>
  <si>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</si>
  <si>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</si>
  <si>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</si>
  <si>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</si>
  <si>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</si>
  <si>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</si>
  <si>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</si>
  <si>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</si>
  <si>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</si>
  <si>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</si>
  <si>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</si>
  <si>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</si>
  <si>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</si>
  <si>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</si>
  <si>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</si>
  <si>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</si>
  <si>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</si>
  <si>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</si>
  <si>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</si>
  <si>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</si>
  <si>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</si>
  <si>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</si>
  <si>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</si>
  <si>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</si>
  <si>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</si>
  <si>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</si>
  <si>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</si>
  <si>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</si>
  <si>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</si>
  <si>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</si>
  <si>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</si>
  <si>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</si>
  <si>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</si>
  <si>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</si>
  <si>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</si>
  <si>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</si>
  <si>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</si>
  <si>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</si>
  <si>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</si>
  <si>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</si>
  <si>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</si>
  <si>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</si>
  <si>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</si>
  <si>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</si>
  <si>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</si>
  <si>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</si>
  <si>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</si>
  <si>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</si>
  <si>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</si>
  <si>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</si>
  <si>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</si>
  <si>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</si>
  <si>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</si>
  <si>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</si>
  <si>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</si>
  <si>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</si>
  <si>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</si>
  <si>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</si>
  <si>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</si>
  <si>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</si>
  <si>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</si>
  <si>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</si>
  <si>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</si>
  <si>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</si>
  <si>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</si>
  <si>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</si>
  <si>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</si>
  <si>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</si>
  <si>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</si>
  <si>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</si>
  <si>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</si>
  <si>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</si>
  <si>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</si>
  <si>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</si>
  <si>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</si>
  <si>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</si>
  <si>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</si>
  <si>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</si>
  <si>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</si>
  <si>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</si>
  <si>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</si>
  <si>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</si>
  <si>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</si>
  <si>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</si>
  <si>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</si>
  <si>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</si>
  <si>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</si>
  <si>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</si>
  <si>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</si>
  <si>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</si>
  <si>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</si>
  <si>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</si>
  <si>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</si>
  <si>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</si>
  <si>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</si>
  <si>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</si>
  <si>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</si>
  <si>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</si>
  <si>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</si>
  <si>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</si>
  <si>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</si>
  <si>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</si>
  <si>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</si>
  <si>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</si>
  <si>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</si>
  <si>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</si>
  <si>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</si>
  <si>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</si>
  <si>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</si>
  <si>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</si>
  <si>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</si>
  <si>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</si>
  <si>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</si>
  <si>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</si>
  <si>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</si>
  <si>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</si>
  <si>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</si>
  <si>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</si>
  <si>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</si>
  <si>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</si>
  <si>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</si>
  <si>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</si>
  <si>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</si>
  <si>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</si>
  <si>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</si>
  <si>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</si>
  <si>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</si>
  <si>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</si>
  <si>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</si>
  <si>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</si>
  <si>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</si>
  <si>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</si>
  <si>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</si>
  <si>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</si>
  <si>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</si>
  <si>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</si>
  <si>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</si>
  <si>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</si>
  <si>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</si>
  <si>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</si>
  <si>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</si>
  <si>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</si>
  <si>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</si>
  <si>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</si>
  <si>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</si>
  <si>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</si>
  <si>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</si>
  <si>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</si>
  <si>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</si>
  <si>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</si>
  <si>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</si>
  <si>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</si>
  <si>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</si>
  <si>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</si>
  <si>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</si>
  <si>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</si>
  <si>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</si>
  <si>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</si>
  <si>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</si>
  <si>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</si>
  <si>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</si>
  <si>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</si>
  <si>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</si>
  <si>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</si>
  <si>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</si>
  <si>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</si>
  <si>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</si>
  <si>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</si>
  <si>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</si>
  <si>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</si>
  <si>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</si>
  <si>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</si>
  <si>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</si>
  <si>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</si>
  <si>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</si>
  <si>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</si>
  <si>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</si>
  <si>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</si>
  <si>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</si>
  <si>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</si>
  <si>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</si>
  <si>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</si>
  <si>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</si>
  <si>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</si>
  <si>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</si>
  <si>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</si>
  <si>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</si>
  <si>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</si>
  <si>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</si>
  <si>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</si>
  <si>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</si>
  <si>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</si>
  <si>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</si>
  <si>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</si>
  <si>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</si>
  <si>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</si>
  <si>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</si>
  <si>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</si>
  <si>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</si>
  <si>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</si>
  <si>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</si>
  <si>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</si>
  <si>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</si>
  <si>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</si>
  <si>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</si>
  <si>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</si>
  <si>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</si>
  <si>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</si>
  <si>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</si>
  <si>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</si>
  <si>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</si>
  <si>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</si>
  <si>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</si>
  <si>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</si>
  <si>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</si>
  <si>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</si>
  <si>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</si>
  <si>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</si>
  <si>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</si>
  <si>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</si>
  <si>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</si>
  <si>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</si>
  <si>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</si>
  <si>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</si>
  <si>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</si>
  <si>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</si>
  <si>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</si>
  <si>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</si>
  <si>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</si>
  <si>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</si>
  <si>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</si>
  <si>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</si>
  <si>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</si>
  <si>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</si>
  <si>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</si>
  <si>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</si>
  <si>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</si>
  <si>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</si>
  <si>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</si>
  <si>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</si>
  <si>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</si>
  <si>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</si>
  <si>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</si>
  <si>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</si>
  <si>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</si>
  <si>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</si>
  <si>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</si>
  <si>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</si>
  <si>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</si>
  <si>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</si>
  <si>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</si>
  <si>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</si>
  <si>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</si>
  <si>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</si>
  <si>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</si>
  <si>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</si>
  <si>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</si>
  <si>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</si>
  <si>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</si>
  <si>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</si>
  <si>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</si>
  <si>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</si>
  <si>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</si>
  <si>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</si>
  <si>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</si>
  <si>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</si>
  <si>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</si>
  <si>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</si>
  <si>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</si>
  <si>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</si>
  <si>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</si>
  <si>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</si>
  <si>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</si>
  <si>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</si>
  <si>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</si>
  <si>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</si>
  <si>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</si>
  <si>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</si>
  <si>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</si>
  <si>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</si>
  <si>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</si>
  <si>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</si>
  <si>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</si>
  <si>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</si>
  <si>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</si>
  <si>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</si>
  <si>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</si>
  <si>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</si>
  <si>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</si>
  <si>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</si>
  <si>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</si>
  <si>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</si>
  <si>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</si>
  <si>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</si>
  <si>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</si>
  <si>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</si>
  <si>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</si>
  <si>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</si>
  <si>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</si>
  <si>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</si>
  <si>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</si>
  <si>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</si>
  <si>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</si>
  <si>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</si>
  <si>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</si>
  <si>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</si>
  <si>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</si>
  <si>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</si>
  <si>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</si>
  <si>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</si>
  <si>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</si>
  <si>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</si>
  <si>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</si>
  <si>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</si>
  <si>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</si>
  <si>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</si>
  <si>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</si>
  <si>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</si>
  <si>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</si>
  <si>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</si>
  <si>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</si>
  <si>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</si>
  <si>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</si>
  <si>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</si>
  <si>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</si>
  <si>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</si>
  <si>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</si>
  <si>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</si>
  <si>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</si>
  <si>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</si>
  <si>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</si>
  <si>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</si>
  <si>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</si>
  <si>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</si>
  <si>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</si>
  <si>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</si>
  <si>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</si>
  <si>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</si>
  <si>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</si>
  <si>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</si>
  <si>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</si>
  <si>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</si>
  <si>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</si>
  <si>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</si>
  <si>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</si>
  <si>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</si>
  <si>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</si>
  <si>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</si>
  <si>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</si>
  <si>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</si>
  <si>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</si>
  <si>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</si>
  <si>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</si>
  <si>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</si>
  <si>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</si>
  <si>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</si>
  <si>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</si>
  <si>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</si>
  <si>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</si>
  <si>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</si>
  <si>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</si>
  <si>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</si>
  <si>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</si>
  <si>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</si>
  <si>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</si>
  <si>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</si>
  <si>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</si>
  <si>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</si>
  <si>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</si>
  <si>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</si>
  <si>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</si>
  <si>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</si>
  <si>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</si>
  <si>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</si>
  <si>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</si>
  <si>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</si>
  <si>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</si>
  <si>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</si>
  <si>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</si>
  <si>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</si>
  <si>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</si>
  <si>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</si>
  <si>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</si>
  <si>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</si>
  <si>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</si>
  <si>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</si>
  <si>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</si>
  <si>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</si>
  <si>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</si>
  <si>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</si>
  <si>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</si>
  <si>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</si>
  <si>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</si>
  <si>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</si>
  <si>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</si>
  <si>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</si>
  <si>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</si>
  <si>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</si>
  <si>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</si>
  <si>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</si>
  <si>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</si>
  <si>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</si>
  <si>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</si>
  <si>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</si>
  <si>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</si>
  <si>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</si>
  <si>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</si>
  <si>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</si>
  <si>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</si>
  <si>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</si>
  <si>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</si>
  <si>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</si>
  <si>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</si>
  <si>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</si>
  <si>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</si>
  <si>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</si>
  <si>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</si>
  <si>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</si>
  <si>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</si>
  <si>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</si>
  <si>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</si>
  <si>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</si>
  <si>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</si>
  <si>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</si>
  <si>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</si>
  <si>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</si>
  <si>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</si>
  <si>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</si>
  <si>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</si>
  <si>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</si>
  <si>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</si>
  <si>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</si>
  <si>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</si>
  <si>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</si>
  <si>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</si>
  <si>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</si>
  <si>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</si>
  <si>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</si>
  <si>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</si>
  <si>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</si>
  <si>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</si>
  <si>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</si>
  <si>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</si>
  <si>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</si>
  <si>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</si>
  <si>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</si>
  <si>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</si>
  <si>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</si>
  <si>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</si>
  <si>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</si>
  <si>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</si>
  <si>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</si>
  <si>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</si>
  <si>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</si>
  <si>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</si>
  <si>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</si>
  <si>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</si>
  <si>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</si>
  <si>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</si>
  <si>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</si>
  <si>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</si>
  <si>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</si>
  <si>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</si>
  <si>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</si>
  <si>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</si>
  <si>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</si>
  <si>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</si>
  <si>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</si>
  <si>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</si>
  <si>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</si>
  <si>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</si>
  <si>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</si>
  <si>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</si>
  <si>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</si>
  <si>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</si>
  <si>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</si>
  <si>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</si>
  <si>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</si>
  <si>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</si>
  <si>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</si>
  <si>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</si>
  <si>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</si>
  <si>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</si>
  <si>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</si>
  <si>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</si>
  <si>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</si>
  <si>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</si>
  <si>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</si>
  <si>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</si>
  <si>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</si>
  <si>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</si>
  <si>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</si>
  <si>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</si>
  <si>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</si>
  <si>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</si>
  <si>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</si>
  <si>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</si>
  <si>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</si>
  <si>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</si>
  <si>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</si>
  <si>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</si>
  <si>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</si>
  <si>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</si>
  <si>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</si>
  <si>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</si>
  <si>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</si>
  <si>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</si>
  <si>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</si>
  <si>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</si>
  <si>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</si>
  <si>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</si>
  <si>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</si>
  <si>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</si>
  <si>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</si>
  <si>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</si>
  <si>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</si>
  <si>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</si>
  <si>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</si>
  <si>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</si>
  <si>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</si>
  <si>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</si>
  <si>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</si>
  <si>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</si>
  <si>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</si>
  <si>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</si>
  <si>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</si>
  <si>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</si>
  <si>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</si>
  <si>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</si>
  <si>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</si>
  <si>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</si>
  <si>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</si>
  <si>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</si>
  <si>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</si>
  <si>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</si>
  <si>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</si>
  <si>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</si>
  <si>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</si>
  <si>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</si>
  <si>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</si>
  <si>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</si>
  <si>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</si>
  <si>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</si>
  <si>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</si>
  <si>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</si>
  <si>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</si>
  <si>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</si>
  <si>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</si>
  <si>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</si>
  <si>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</si>
  <si>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</si>
  <si>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</si>
  <si>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</si>
  <si>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</si>
  <si>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</si>
  <si>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</si>
  <si>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</si>
  <si>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</si>
  <si>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</si>
  <si>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</si>
  <si>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</si>
  <si>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</si>
  <si>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</si>
  <si>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</si>
  <si>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</si>
  <si>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</si>
  <si>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</si>
  <si>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</si>
  <si>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</si>
  <si>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</si>
  <si>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</si>
  <si>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</si>
  <si>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</si>
  <si>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</si>
  <si>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</si>
  <si>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</si>
  <si>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</si>
  <si>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</si>
  <si>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</si>
  <si>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</si>
  <si>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</si>
  <si>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</si>
  <si>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</si>
  <si>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</si>
  <si>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</si>
  <si>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</si>
  <si>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</si>
  <si>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</si>
  <si>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</si>
  <si>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</si>
  <si>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</si>
  <si>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</si>
  <si>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</si>
  <si>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</si>
  <si>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</si>
  <si>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</si>
  <si>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</si>
  <si>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</si>
  <si>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</si>
  <si>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</si>
  <si>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</si>
  <si>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</si>
  <si>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</si>
  <si>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</si>
  <si>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</si>
  <si>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</si>
  <si>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</si>
  <si>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</si>
  <si>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</si>
  <si>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</si>
  <si>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</si>
  <si>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</si>
  <si>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</si>
  <si>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</si>
  <si>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</si>
  <si>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</si>
  <si>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</si>
  <si>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</si>
  <si>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</si>
  <si>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</si>
  <si>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</si>
  <si>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</si>
  <si>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</si>
  <si>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</si>
  <si>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</si>
  <si>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</si>
  <si>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</si>
  <si>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</si>
  <si>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</si>
  <si>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</si>
  <si>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</si>
  <si>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</si>
  <si>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</si>
  <si>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</si>
  <si>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</si>
  <si>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</si>
  <si>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</si>
  <si>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</si>
  <si>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</si>
  <si>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</si>
  <si>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</si>
  <si>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</si>
  <si>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</si>
  <si>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</si>
  <si>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</si>
  <si>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</si>
  <si>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</si>
  <si>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</si>
  <si>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</si>
  <si>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</si>
  <si>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</si>
  <si>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</si>
  <si>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</si>
  <si>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</si>
  <si>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</si>
  <si>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</si>
  <si>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</si>
  <si>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</si>
  <si>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</si>
  <si>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</si>
  <si>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</si>
  <si>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</si>
  <si>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</si>
  <si>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</si>
  <si>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</si>
  <si>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</si>
  <si>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</si>
  <si>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</si>
  <si>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</si>
  <si>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</si>
  <si>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</si>
  <si>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</si>
  <si>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</si>
  <si>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</si>
  <si>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</si>
  <si>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</si>
  <si>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</si>
  <si>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</si>
  <si>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</si>
  <si>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</si>
  <si>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</si>
  <si>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</si>
  <si>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</si>
  <si>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</si>
  <si>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</si>
  <si>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</si>
  <si>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</si>
  <si>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</si>
  <si>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</si>
  <si>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</si>
  <si>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</si>
  <si>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</si>
  <si>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</si>
  <si>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</si>
  <si>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</si>
  <si>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</si>
  <si>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</si>
  <si>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</si>
  <si>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</si>
  <si>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</si>
  <si>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</si>
  <si>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</si>
  <si>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</si>
  <si>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</si>
  <si>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</si>
  <si>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</si>
  <si>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</si>
  <si>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</si>
  <si>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</si>
  <si>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</si>
  <si>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</si>
  <si>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</si>
  <si>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</si>
  <si>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</si>
  <si>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</si>
  <si>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</si>
  <si>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</si>
  <si>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</si>
  <si>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</si>
  <si>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</si>
  <si>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</si>
  <si>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</si>
  <si>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</si>
  <si>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</si>
  <si>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</si>
  <si>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</si>
  <si>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</si>
  <si>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</si>
  <si>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</si>
  <si>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</si>
  <si>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</si>
  <si>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</si>
  <si>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</si>
  <si>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</si>
  <si>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</si>
  <si>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</si>
  <si>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</si>
  <si>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</si>
  <si>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</si>
  <si>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</si>
  <si>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</si>
  <si>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</si>
  <si>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</si>
  <si>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</si>
  <si>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</si>
  <si>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</si>
  <si>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</si>
  <si>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</si>
  <si>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</si>
  <si>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</si>
  <si>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</si>
  <si>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</si>
  <si>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</si>
  <si>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</si>
  <si>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</si>
  <si>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</si>
  <si>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</si>
  <si>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</si>
  <si>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</si>
  <si>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</si>
  <si>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</si>
  <si>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</si>
  <si>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</si>
  <si>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</si>
  <si>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</si>
  <si>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</si>
  <si>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</si>
  <si>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</si>
  <si>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</si>
  <si>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</si>
  <si>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</si>
  <si>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</si>
  <si>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</si>
  <si>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</si>
  <si>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</si>
  <si>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</si>
  <si>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</si>
  <si>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</si>
  <si>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</si>
  <si>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</si>
  <si>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</si>
  <si>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</si>
  <si>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</si>
  <si>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</si>
  <si>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</si>
  <si>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</si>
  <si>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</si>
  <si>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</si>
  <si>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</si>
  <si>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</si>
  <si>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</si>
  <si>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</si>
  <si>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</si>
  <si>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</si>
  <si>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</si>
  <si>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</si>
  <si>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</si>
  <si>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</si>
  <si>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</si>
  <si>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</si>
  <si>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</si>
  <si>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</si>
  <si>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</si>
  <si>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</si>
  <si>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</si>
  <si>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</si>
  <si>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</si>
  <si>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</si>
  <si>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</si>
  <si>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</si>
  <si>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</si>
  <si>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</si>
  <si>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</si>
  <si>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</si>
  <si>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</si>
  <si>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</si>
  <si>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</si>
  <si>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</si>
  <si>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</si>
  <si>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</si>
  <si>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</si>
  <si>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</si>
  <si>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</si>
  <si>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</si>
  <si>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</si>
  <si>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</si>
  <si>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</si>
  <si>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</si>
  <si>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</si>
  <si>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</si>
  <si>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</si>
  <si>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</si>
  <si>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</si>
  <si>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</si>
  <si>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</si>
  <si>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</si>
  <si>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</si>
  <si>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</si>
  <si>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</si>
  <si>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</si>
  <si>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</si>
  <si>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</si>
  <si>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</si>
  <si>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</si>
  <si>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</si>
  <si>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</si>
  <si>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</si>
  <si>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</si>
  <si>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</si>
  <si>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</si>
  <si>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</si>
  <si>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</si>
  <si>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</si>
  <si>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</si>
  <si>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</si>
  <si>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</si>
  <si>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</si>
  <si>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</si>
  <si>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</si>
  <si>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</si>
  <si>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</si>
  <si>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</si>
  <si>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</si>
  <si>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</si>
  <si>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</si>
  <si>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</si>
  <si>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</si>
  <si>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</si>
  <si>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</si>
  <si>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</si>
  <si>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</si>
  <si>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</si>
  <si>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</si>
  <si>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</si>
  <si>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</si>
  <si>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</si>
  <si>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</si>
  <si>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</si>
  <si>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</si>
  <si>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</si>
  <si>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</si>
  <si>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</si>
  <si>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</si>
  <si>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</si>
  <si>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</si>
  <si>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</si>
  <si>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</si>
  <si>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</si>
  <si>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</si>
  <si>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</si>
  <si>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</si>
  <si>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</si>
  <si>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</si>
  <si>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</si>
  <si>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</si>
  <si>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</si>
  <si>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</si>
  <si>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</si>
  <si>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</si>
  <si>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</si>
  <si>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</si>
  <si>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</si>
  <si>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</si>
  <si>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</si>
  <si>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</si>
  <si>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</si>
  <si>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</si>
  <si>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</si>
  <si>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</si>
  <si>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</si>
  <si>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</si>
  <si>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</si>
  <si>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</si>
  <si>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</si>
  <si>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</si>
  <si>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</si>
  <si>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</si>
  <si>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</si>
  <si>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</si>
  <si>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</si>
  <si>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</si>
  <si>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</si>
  <si>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</si>
  <si>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</si>
  <si>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</si>
  <si>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</si>
  <si>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</si>
  <si>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</si>
  <si>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</si>
  <si>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</si>
  <si>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</si>
  <si>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</si>
  <si>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</si>
  <si>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</si>
  <si>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</si>
  <si>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</si>
  <si>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</si>
  <si>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</si>
  <si>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</si>
  <si>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</si>
  <si>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</si>
  <si>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</si>
  <si>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</si>
  <si>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</si>
  <si>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</si>
  <si>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</si>
  <si>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</si>
  <si>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</si>
  <si>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</si>
  <si>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</si>
  <si>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</si>
  <si>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</si>
  <si>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</si>
  <si>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</si>
  <si>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</si>
  <si>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</si>
  <si>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</si>
  <si>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</si>
  <si>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</si>
  <si>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</si>
  <si>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</si>
  <si>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</si>
  <si>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</si>
  <si>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</si>
  <si>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</si>
  <si>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</si>
  <si>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</si>
  <si>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</si>
  <si>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</si>
  <si>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</si>
  <si>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</si>
  <si>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</si>
  <si>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</si>
  <si>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</si>
  <si>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</si>
  <si>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</si>
  <si>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</si>
  <si>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</si>
  <si>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</si>
  <si>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</si>
  <si>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</si>
  <si>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</si>
  <si>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</si>
  <si>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</si>
  <si>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</si>
  <si>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</si>
  <si>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</si>
  <si>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</si>
  <si>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</si>
  <si>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</si>
  <si>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</si>
  <si>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</si>
  <si>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</si>
  <si>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</si>
  <si>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</si>
  <si>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</si>
  <si>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</si>
  <si>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</si>
  <si>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</si>
  <si>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</si>
  <si>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</si>
  <si>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</si>
  <si>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</si>
  <si>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</si>
  <si>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</si>
  <si>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</si>
  <si>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</si>
  <si>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</si>
  <si>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</si>
  <si>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</si>
  <si>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</si>
  <si>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</si>
  <si>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</si>
  <si>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</si>
  <si>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</si>
  <si>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</si>
  <si>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</si>
  <si>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</si>
  <si>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</si>
  <si>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</si>
  <si>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</si>
  <si>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</si>
  <si>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</si>
  <si>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</si>
  <si>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</si>
  <si>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</si>
  <si>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</si>
  <si>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</si>
  <si>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</si>
  <si>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</si>
  <si>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</si>
  <si>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</si>
  <si>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</si>
  <si>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</si>
  <si>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</si>
  <si>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</si>
  <si>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</si>
  <si>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</si>
  <si>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</si>
  <si>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</si>
  <si>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</si>
  <si>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</si>
  <si>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</si>
  <si>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</si>
  <si>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</si>
  <si>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</si>
  <si>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</si>
  <si>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</si>
  <si>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</si>
  <si>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</si>
  <si>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</si>
  <si>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</si>
  <si>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</si>
  <si>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</si>
  <si>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</si>
  <si>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</si>
  <si>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</si>
  <si>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</si>
  <si>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</si>
  <si>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</si>
  <si>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</si>
  <si>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</si>
  <si>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</si>
  <si>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</si>
  <si>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</si>
  <si>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</si>
  <si>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</si>
  <si>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</si>
  <si>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</si>
  <si>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</si>
  <si>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</si>
  <si>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</si>
  <si>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</si>
  <si>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</si>
  <si>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</si>
  <si>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</si>
  <si>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</si>
  <si>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</si>
  <si>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</si>
  <si>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</si>
  <si>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</si>
  <si>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</si>
  <si>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</si>
  <si>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</si>
  <si>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</si>
  <si>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</si>
  <si>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</si>
  <si>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</si>
  <si>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</si>
  <si>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</si>
  <si>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</si>
  <si>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</si>
  <si>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</si>
  <si>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</si>
  <si>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</si>
  <si>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</si>
  <si>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</si>
  <si>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</si>
  <si>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</si>
  <si>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</si>
  <si>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</si>
  <si>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</si>
  <si>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</si>
  <si>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</si>
  <si>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</si>
  <si>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</si>
  <si>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</si>
  <si>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</si>
  <si>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</si>
  <si>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</si>
  <si>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</si>
  <si>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</si>
  <si>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</si>
  <si>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</si>
  <si>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</si>
  <si>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</si>
  <si>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</si>
  <si>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</si>
  <si>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</si>
  <si>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</si>
  <si>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</si>
  <si>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</si>
  <si>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</si>
  <si>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</si>
  <si>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</si>
  <si>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</si>
  <si>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</si>
  <si>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</si>
  <si>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</si>
  <si>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</si>
  <si>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</si>
  <si>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</si>
  <si>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</si>
  <si>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</si>
  <si>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</si>
  <si>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</si>
  <si>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</si>
  <si>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</si>
  <si>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</si>
  <si>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</si>
  <si>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</si>
  <si>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</si>
  <si>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</si>
  <si>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</si>
  <si>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</si>
  <si>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</si>
  <si>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</si>
  <si>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</si>
  <si>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</si>
  <si>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</si>
  <si>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</si>
  <si>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</si>
  <si>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</si>
  <si>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</si>
  <si>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</si>
  <si>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</si>
  <si>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</si>
  <si>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</si>
  <si>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</si>
  <si>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</si>
  <si>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</si>
  <si>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</si>
  <si>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</si>
  <si>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</si>
  <si>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</si>
  <si>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</si>
  <si>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</si>
  <si>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</si>
  <si>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</si>
  <si>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</si>
  <si>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</si>
  <si>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</si>
  <si>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</si>
  <si>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</si>
  <si>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</si>
  <si>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</si>
  <si>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</si>
  <si>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</si>
  <si>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</si>
  <si>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</si>
  <si>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</si>
  <si>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</si>
  <si>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</si>
  <si>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</si>
  <si>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</si>
  <si>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</si>
  <si>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</si>
  <si>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</si>
  <si>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</si>
  <si>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</si>
  <si>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</si>
  <si>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</si>
  <si>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</si>
  <si>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</si>
  <si>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</si>
  <si>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</si>
  <si>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</si>
  <si>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</si>
  <si>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</si>
  <si>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</si>
  <si>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</si>
  <si>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</si>
  <si>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</si>
  <si>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</si>
  <si>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</si>
  <si>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</si>
  <si>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</si>
  <si>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</si>
  <si>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</si>
  <si>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</si>
  <si>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</si>
  <si>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</si>
  <si>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</si>
  <si>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</si>
  <si>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</si>
  <si>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</si>
  <si>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</si>
  <si>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</si>
  <si>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</si>
  <si>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</si>
  <si>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</si>
  <si>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</si>
  <si>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</si>
  <si>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</si>
  <si>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</si>
  <si>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</si>
  <si>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</si>
  <si>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</si>
  <si>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</si>
  <si>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</si>
  <si>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</si>
  <si>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</si>
  <si>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</si>
  <si>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</si>
  <si>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</si>
  <si>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</si>
  <si>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</si>
  <si>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</si>
  <si>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</si>
  <si>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</si>
  <si>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</si>
  <si>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</si>
  <si>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</si>
  <si>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</si>
  <si>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</si>
  <si>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</si>
  <si>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</si>
  <si>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</si>
  <si>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</si>
  <si>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</si>
  <si>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</si>
  <si>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</si>
  <si>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</si>
  <si>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</si>
  <si>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</si>
  <si>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</si>
  <si>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</si>
  <si>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</si>
  <si>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</si>
  <si>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</si>
  <si>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</si>
  <si>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</si>
  <si>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</si>
  <si>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</si>
  <si>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</si>
  <si>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</si>
  <si>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</si>
  <si>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</si>
  <si>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</si>
  <si>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</si>
  <si>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</si>
  <si>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</si>
  <si>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</si>
  <si>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</si>
  <si>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</si>
  <si>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</si>
  <si>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</si>
  <si>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</si>
  <si>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</si>
  <si>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</si>
  <si>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</si>
  <si>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</si>
  <si>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</si>
  <si>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</si>
  <si>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</si>
  <si>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</si>
  <si>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</si>
  <si>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</si>
  <si>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</si>
  <si>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</si>
  <si>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</si>
  <si>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</si>
  <si>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</si>
  <si>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</si>
  <si>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</si>
  <si>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</si>
  <si>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</si>
  <si>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</si>
  <si>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</si>
  <si>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</si>
  <si>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</si>
  <si>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</si>
  <si>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</si>
  <si>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</si>
  <si>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</si>
  <si>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</si>
  <si>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</si>
  <si>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</si>
  <si>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</si>
  <si>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</si>
  <si>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</si>
  <si>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</si>
  <si>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</si>
  <si>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</si>
  <si>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</si>
  <si>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</si>
  <si>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</si>
  <si>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</si>
  <si>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</si>
  <si>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</si>
  <si>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</si>
  <si>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</si>
  <si>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</si>
  <si>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</si>
  <si>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</si>
  <si>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</si>
  <si>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</si>
  <si>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</si>
  <si>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</si>
  <si>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</si>
  <si>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</si>
  <si>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</si>
  <si>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</si>
  <si>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</si>
  <si>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</si>
  <si>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</si>
  <si>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</si>
  <si>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</si>
  <si>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</si>
  <si>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</si>
  <si>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</si>
  <si>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</si>
  <si>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</si>
  <si>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</si>
  <si>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</si>
  <si>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</si>
  <si>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</si>
  <si>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</si>
  <si>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</si>
  <si>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</si>
  <si>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</si>
  <si>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</si>
  <si>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</si>
  <si>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</si>
  <si>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</si>
  <si>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</si>
  <si>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</si>
  <si>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</si>
  <si>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</si>
  <si>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</si>
  <si>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</si>
  <si>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</si>
  <si>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</si>
  <si>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</si>
  <si>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</si>
  <si>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</si>
  <si>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</si>
  <si>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</si>
  <si>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</si>
  <si>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</si>
  <si>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</si>
  <si>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</si>
  <si>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</si>
  <si>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</si>
  <si>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</si>
  <si>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</si>
  <si>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</si>
  <si>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</si>
  <si>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</si>
  <si>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</si>
  <si>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</si>
  <si>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</si>
  <si>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</si>
  <si>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</si>
  <si>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</si>
  <si>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</si>
  <si>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</si>
  <si>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</si>
  <si>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</si>
  <si>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</si>
  <si>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</si>
  <si>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</si>
  <si>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</si>
  <si>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</si>
  <si>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</si>
  <si>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</si>
  <si>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</si>
  <si>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</si>
  <si>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</si>
  <si>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</si>
  <si>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</si>
  <si>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</si>
  <si>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</si>
  <si>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</si>
  <si>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</si>
  <si>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</si>
  <si>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</si>
  <si>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</si>
  <si>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</si>
  <si>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</si>
  <si>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</si>
  <si>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</si>
  <si>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</si>
  <si>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</si>
  <si>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</si>
  <si>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</si>
  <si>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</si>
  <si>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</si>
  <si>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</si>
  <si>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</si>
  <si>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</si>
  <si>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</si>
  <si>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</si>
  <si>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</si>
  <si>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</si>
  <si>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</si>
  <si>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</si>
  <si>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</si>
  <si>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</si>
  <si>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</si>
  <si>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</si>
  <si>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</si>
  <si>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</si>
  <si>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</si>
  <si>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</si>
  <si>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</si>
  <si>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</si>
  <si>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</si>
  <si>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</si>
  <si>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</si>
  <si>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</si>
  <si>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</si>
  <si>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</si>
  <si>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</si>
  <si>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</si>
  <si>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</si>
  <si>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</si>
  <si>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</si>
  <si>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</si>
  <si>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</si>
  <si>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</si>
  <si>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</si>
  <si>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</si>
  <si>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</si>
  <si>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</si>
  <si>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</si>
  <si>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</si>
  <si>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</si>
  <si>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</si>
  <si>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</si>
  <si>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</si>
  <si>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</si>
  <si>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</si>
  <si>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</si>
  <si>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</si>
  <si>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</si>
  <si>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</si>
  <si>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</si>
  <si>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</si>
  <si>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</si>
  <si>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</si>
  <si>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</si>
  <si>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</si>
  <si>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</si>
  <si>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</si>
  <si>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</si>
  <si>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</si>
  <si>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</si>
  <si>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</si>
  <si>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</si>
  <si>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</si>
  <si>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</si>
  <si>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</si>
  <si>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</si>
  <si>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</si>
  <si>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</si>
  <si>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</si>
  <si>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</si>
  <si>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</si>
  <si>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</si>
  <si>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</si>
  <si>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</si>
  <si>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</si>
  <si>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</si>
  <si>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</si>
  <si>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</si>
  <si>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</si>
  <si>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</si>
  <si>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</si>
  <si>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</si>
  <si>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</si>
  <si>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</si>
  <si>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</si>
  <si>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</si>
  <si>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</si>
  <si>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</si>
  <si>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</si>
  <si>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</si>
  <si>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</si>
  <si>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</si>
  <si>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</si>
  <si>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</si>
  <si>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</si>
  <si>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</si>
  <si>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</si>
  <si>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</si>
  <si>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</si>
  <si>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</si>
  <si>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</si>
  <si>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</si>
  <si>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</si>
  <si>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</si>
  <si>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</si>
  <si>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</si>
  <si>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</si>
  <si>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</si>
  <si>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</si>
  <si>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</si>
  <si>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</si>
  <si>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</si>
  <si>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</si>
  <si>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</si>
  <si>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</si>
  <si>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</si>
  <si>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</si>
  <si>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</si>
  <si>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</si>
  <si>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</si>
  <si>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</si>
  <si>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</si>
  <si>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</si>
  <si>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</si>
  <si>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</si>
  <si>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</si>
  <si>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</si>
  <si>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</si>
  <si>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</si>
  <si>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</si>
  <si>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</si>
  <si>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</si>
  <si>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</si>
  <si>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</si>
  <si>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</si>
  <si>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</si>
  <si>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</si>
  <si>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</si>
  <si>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</si>
  <si>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</si>
  <si>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</si>
  <si>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</si>
  <si>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</si>
  <si>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</si>
  <si>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</si>
  <si>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</si>
  <si>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</si>
  <si>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</si>
  <si>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</si>
  <si>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</si>
  <si>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</si>
  <si>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</si>
  <si>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</si>
  <si>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</si>
  <si>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</si>
  <si>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</si>
  <si>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</si>
  <si>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</si>
  <si>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</si>
  <si>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</si>
  <si>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</si>
  <si>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</si>
  <si>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</si>
  <si>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</si>
  <si>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</si>
  <si>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</si>
  <si>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</si>
  <si>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</si>
  <si>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</si>
  <si>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</si>
  <si>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</si>
  <si>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</si>
  <si>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</si>
  <si>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</si>
  <si>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</si>
  <si>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</si>
  <si>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</si>
  <si>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</si>
  <si>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</si>
  <si>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</si>
  <si>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</si>
  <si>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</si>
  <si>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</si>
  <si>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</si>
  <si>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</si>
  <si>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</si>
  <si>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</si>
  <si>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</si>
  <si>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</si>
  <si>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</si>
  <si>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</si>
  <si>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</si>
  <si>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</si>
  <si>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</si>
  <si>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</si>
  <si>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</si>
  <si>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</si>
  <si>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</si>
  <si>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</si>
  <si>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</si>
  <si>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</si>
  <si>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</si>
  <si>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</si>
  <si>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</si>
  <si>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</si>
  <si>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</si>
  <si>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</si>
  <si>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</si>
  <si>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</si>
  <si>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</si>
  <si>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</si>
  <si>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</si>
  <si>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</si>
  <si>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</si>
  <si>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</si>
  <si>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</si>
  <si>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</si>
  <si>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</si>
  <si>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</si>
  <si>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</si>
  <si>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</si>
  <si>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</si>
  <si>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</si>
  <si>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</si>
  <si>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</si>
  <si>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</si>
  <si>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</si>
  <si>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</si>
  <si>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</si>
  <si>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</si>
  <si>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</si>
  <si>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</si>
  <si>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</si>
  <si>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</si>
  <si>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</si>
  <si>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</si>
  <si>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</si>
  <si>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</si>
  <si>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</si>
  <si>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</si>
  <si>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</si>
  <si>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</si>
  <si>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</si>
  <si>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</si>
  <si>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</si>
  <si>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</si>
  <si>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</si>
  <si>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</si>
  <si>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</si>
  <si>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</si>
  <si>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</si>
  <si>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</si>
  <si>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</si>
  <si>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</si>
  <si>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</si>
  <si>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</si>
  <si>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</si>
  <si>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</si>
  <si>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</si>
  <si>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</si>
  <si>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</si>
  <si>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</si>
  <si>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</si>
  <si>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</si>
  <si>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</si>
  <si>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</si>
  <si>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</si>
  <si>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</si>
  <si>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</si>
  <si>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</si>
  <si>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</si>
  <si>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</si>
  <si>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</si>
  <si>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</si>
  <si>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</si>
  <si>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</si>
  <si>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</si>
  <si>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</si>
  <si>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</si>
  <si>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</si>
  <si>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</si>
  <si>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</si>
  <si>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</si>
  <si>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</si>
  <si>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</si>
  <si>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</si>
  <si>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</si>
  <si>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</si>
  <si>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</si>
  <si>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</si>
  <si>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</si>
  <si>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</si>
  <si>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</si>
  <si>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</si>
  <si>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</si>
  <si>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</si>
  <si>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</si>
  <si>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</si>
  <si>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</si>
  <si>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</si>
  <si>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</si>
  <si>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</si>
  <si>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</si>
  <si>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</si>
  <si>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</si>
  <si>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</si>
  <si>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</si>
  <si>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</si>
  <si>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</si>
  <si>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</si>
  <si>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</si>
  <si>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</si>
  <si>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</si>
  <si>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</si>
  <si>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</si>
  <si>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</si>
  <si>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</si>
  <si>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</si>
  <si>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</si>
  <si>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</si>
  <si>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</si>
  <si>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</si>
  <si>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</si>
  <si>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</si>
  <si>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</si>
  <si>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</si>
  <si>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</si>
  <si>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</si>
  <si>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</si>
  <si>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</si>
  <si>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</si>
  <si>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</si>
  <si>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</si>
  <si>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</si>
  <si>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</si>
  <si>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</si>
  <si>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</si>
  <si>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</si>
  <si>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</si>
  <si>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</si>
  <si>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</si>
  <si>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</si>
  <si>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</si>
  <si>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</si>
  <si>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</si>
  <si>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</si>
  <si>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</si>
  <si>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</si>
  <si>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</si>
  <si>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</si>
  <si>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</si>
  <si>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</si>
  <si>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</si>
  <si>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</si>
  <si>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</si>
  <si>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</si>
  <si>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</si>
  <si>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</si>
  <si>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</si>
  <si>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</si>
  <si>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</si>
  <si>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</si>
  <si>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</si>
  <si>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</si>
  <si>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</si>
  <si>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</si>
  <si>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</si>
  <si>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</si>
  <si>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</si>
  <si>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</si>
  <si>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</si>
  <si>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</si>
  <si>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</si>
  <si>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</si>
  <si>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</si>
  <si>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</si>
  <si>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</si>
  <si>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</si>
  <si>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</si>
  <si>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</si>
  <si>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</si>
  <si>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</si>
  <si>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</si>
  <si>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</si>
  <si>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</si>
  <si>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</si>
  <si>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</si>
  <si>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</si>
  <si>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</si>
  <si>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</si>
  <si>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</si>
  <si>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</si>
  <si>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</si>
  <si>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</si>
  <si>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</si>
  <si>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</si>
  <si>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</si>
  <si>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</si>
  <si>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</si>
  <si>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</si>
  <si>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</si>
  <si>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</si>
  <si>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</si>
  <si>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</si>
  <si>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</si>
  <si>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</si>
  <si>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</si>
  <si>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</si>
  <si>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</si>
  <si>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</si>
  <si>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</si>
  <si>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</si>
  <si>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</si>
  <si>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</si>
  <si>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</si>
  <si>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</si>
  <si>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</si>
  <si>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</si>
  <si>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</si>
  <si>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</si>
  <si>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</si>
  <si>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</si>
  <si>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</si>
  <si>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</si>
  <si>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</si>
  <si>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</si>
  <si>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</si>
  <si>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</si>
  <si>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</si>
  <si>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</si>
  <si>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</si>
  <si>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</si>
  <si>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</si>
  <si>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</si>
  <si>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</si>
  <si>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</si>
  <si>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</si>
  <si>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</si>
  <si>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</si>
  <si>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</si>
  <si>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</si>
  <si>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</si>
  <si>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</si>
  <si>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</si>
  <si>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</si>
  <si>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</si>
  <si>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</si>
  <si>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</si>
  <si>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</si>
  <si>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</si>
  <si>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</si>
  <si>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</si>
  <si>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</si>
  <si>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</si>
  <si>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</si>
  <si>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</si>
  <si>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</si>
  <si>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</si>
  <si>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</si>
  <si>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</si>
  <si>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</si>
  <si>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</si>
  <si>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</si>
  <si>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</si>
  <si>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</si>
  <si>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</si>
  <si>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</si>
  <si>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</si>
  <si>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</si>
  <si>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</si>
  <si>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</si>
  <si>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</si>
  <si>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</si>
  <si>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</si>
  <si>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</si>
  <si>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</si>
  <si>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</si>
  <si>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</si>
  <si>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</si>
  <si>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</si>
  <si>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</si>
  <si>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</si>
  <si>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</si>
  <si>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</si>
  <si>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</si>
  <si>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</si>
  <si>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</si>
  <si>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</si>
  <si>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</si>
  <si>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</si>
  <si>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</si>
  <si>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</si>
  <si>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</si>
  <si>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</si>
  <si>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</si>
  <si>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</si>
  <si>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</si>
  <si>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</si>
  <si>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</si>
  <si>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</si>
  <si>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</si>
  <si>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</si>
  <si>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</si>
  <si>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</si>
  <si>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</si>
  <si>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</si>
  <si>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</si>
  <si>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</si>
  <si>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</si>
  <si>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</si>
  <si>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</si>
  <si>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</si>
  <si>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</si>
  <si>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</si>
  <si>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</si>
  <si>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</si>
  <si>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</si>
  <si>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</si>
  <si>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</si>
  <si>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</si>
  <si>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</si>
  <si>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</si>
  <si>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</si>
  <si>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</si>
  <si>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</si>
  <si>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</si>
  <si>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</si>
  <si>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</si>
  <si>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</si>
  <si>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</si>
  <si>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</si>
  <si>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</si>
  <si>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</si>
  <si>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</si>
  <si>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</si>
  <si>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</si>
  <si>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</si>
  <si>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</si>
  <si>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</si>
  <si>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</si>
  <si>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</si>
  <si>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</si>
  <si>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</si>
  <si>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</si>
  <si>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</si>
  <si>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</si>
  <si>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</si>
  <si>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</si>
  <si>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</si>
  <si>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</si>
  <si>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</si>
  <si>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</si>
  <si>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</si>
  <si>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</si>
  <si>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</si>
  <si>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</si>
  <si>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</si>
  <si>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</si>
  <si>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</si>
  <si>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</si>
  <si>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</si>
  <si>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</si>
  <si>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</si>
  <si>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</si>
  <si>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</si>
  <si>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</si>
  <si>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</si>
  <si>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</si>
  <si>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</si>
  <si>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</si>
  <si>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</si>
  <si>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</si>
  <si>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</si>
  <si>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</si>
  <si>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</si>
  <si>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</si>
  <si>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</si>
  <si>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</si>
  <si>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</si>
  <si>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</si>
  <si>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</si>
  <si>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</si>
  <si>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</si>
  <si>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</si>
  <si>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</si>
  <si>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</si>
  <si>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</si>
  <si>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</si>
  <si>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</si>
  <si>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</si>
  <si>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</si>
  <si>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</si>
  <si>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</si>
  <si>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</si>
  <si>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</si>
  <si>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</si>
  <si>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</si>
  <si>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</si>
  <si>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</si>
  <si>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</si>
  <si>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</si>
  <si>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</si>
  <si>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</si>
  <si>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</si>
  <si>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</si>
  <si>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</si>
  <si>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</si>
  <si>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</si>
  <si>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</si>
  <si>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</si>
  <si>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</si>
  <si>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</si>
  <si>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</si>
  <si>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</si>
  <si>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</si>
  <si>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</si>
  <si>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</si>
  <si>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</si>
  <si>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</si>
  <si>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</si>
  <si>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</si>
  <si>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</si>
  <si>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</si>
  <si>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</si>
  <si>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</si>
  <si>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</si>
  <si>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</si>
  <si>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</si>
  <si>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</si>
  <si>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</si>
  <si>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</si>
  <si>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</si>
  <si>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</si>
  <si>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</si>
  <si>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</si>
  <si>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</si>
  <si>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</si>
  <si>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</si>
  <si>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</si>
  <si>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</si>
  <si>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</si>
  <si>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</si>
  <si>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</si>
  <si>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</si>
  <si>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</si>
  <si>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</si>
  <si>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</si>
  <si>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</si>
  <si>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</si>
  <si>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</si>
  <si>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</si>
  <si>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</si>
  <si>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</si>
  <si>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</si>
  <si>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</si>
  <si>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</si>
  <si>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</si>
  <si>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</si>
  <si>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</si>
  <si>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</si>
  <si>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</si>
  <si>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</si>
  <si>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</si>
  <si>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</si>
  <si>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</si>
  <si>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</si>
  <si>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</si>
  <si>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</si>
  <si>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</si>
  <si>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</si>
  <si>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</si>
  <si>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</si>
  <si>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</si>
  <si>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</si>
  <si>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</si>
  <si>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</si>
  <si>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</si>
  <si>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</si>
  <si>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</si>
  <si>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</si>
  <si>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</si>
  <si>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</si>
  <si>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</si>
  <si>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</si>
  <si>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</si>
  <si>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</si>
  <si>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</si>
  <si>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</si>
  <si>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</si>
  <si>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</si>
  <si>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</si>
  <si>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</si>
  <si>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</si>
  <si>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</si>
  <si>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</si>
  <si>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</si>
  <si>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</si>
  <si>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</si>
  <si>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</si>
  <si>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</si>
  <si>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</si>
  <si>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</si>
  <si>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</si>
  <si>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</si>
  <si>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</si>
  <si>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</si>
  <si>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</si>
  <si>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</si>
  <si>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</si>
  <si>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</si>
  <si>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</si>
  <si>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</si>
  <si>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</si>
  <si>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</si>
  <si>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</si>
  <si>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</si>
  <si>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</si>
  <si>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</si>
  <si>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</si>
  <si>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</si>
  <si>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</si>
  <si>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</si>
  <si>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</si>
  <si>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</si>
  <si>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</si>
  <si>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</si>
  <si>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</si>
  <si>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</si>
  <si>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</si>
  <si>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</si>
  <si>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</si>
  <si>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</si>
  <si>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</si>
  <si>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</si>
  <si>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</si>
  <si>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</si>
  <si>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</si>
  <si>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</si>
  <si>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</si>
  <si>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</si>
  <si>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</si>
  <si>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</si>
  <si>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</si>
  <si>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</si>
  <si>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</si>
  <si>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</si>
  <si>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</si>
  <si>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</si>
  <si>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</si>
  <si>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</si>
  <si>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</si>
  <si>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</si>
  <si>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</si>
  <si>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</si>
  <si>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</si>
  <si>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</si>
  <si>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</si>
  <si>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</si>
  <si>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</si>
  <si>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</si>
  <si>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</si>
  <si>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</si>
  <si>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</si>
  <si>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</si>
  <si>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</si>
  <si>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</si>
  <si>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</si>
  <si>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</si>
  <si>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</si>
  <si>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</si>
  <si>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</si>
  <si>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</si>
  <si>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</si>
  <si>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</si>
  <si>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</si>
  <si>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</si>
  <si>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</si>
  <si>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</si>
  <si>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</si>
  <si>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</si>
  <si>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</si>
  <si>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</si>
  <si>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</si>
  <si>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</si>
  <si>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</si>
  <si>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</si>
  <si>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</si>
  <si>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</si>
  <si>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</si>
  <si>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</si>
  <si>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</si>
  <si>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</si>
  <si>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</si>
  <si>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</si>
  <si>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</si>
  <si>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</si>
  <si>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</si>
  <si>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</si>
  <si>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</si>
  <si>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</si>
  <si>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</si>
  <si>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</si>
  <si>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</si>
  <si>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</si>
  <si>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</si>
  <si>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</si>
  <si>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</si>
  <si>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</si>
  <si>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</si>
  <si>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</si>
  <si>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</si>
  <si>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</si>
  <si>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</si>
  <si>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</si>
  <si>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</si>
  <si>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</si>
  <si>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</si>
  <si>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</si>
  <si>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</si>
  <si>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</si>
  <si>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</si>
  <si>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</si>
  <si>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</si>
  <si>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</si>
  <si>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</si>
  <si>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</si>
  <si>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</si>
  <si>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</si>
  <si>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</si>
  <si>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</si>
  <si>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</si>
  <si>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</si>
  <si>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</si>
  <si>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</si>
  <si>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</si>
  <si>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</si>
  <si>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</si>
  <si>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</si>
  <si>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</si>
  <si>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</si>
  <si>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</si>
  <si>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</si>
  <si>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</si>
  <si>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</si>
  <si>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</si>
  <si>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</si>
  <si>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</si>
  <si>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</si>
  <si>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</si>
  <si>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</si>
  <si>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</si>
  <si>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</si>
  <si>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</si>
  <si>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</si>
  <si>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</si>
  <si>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</si>
  <si>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</si>
  <si>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</si>
  <si>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</si>
  <si>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</si>
  <si>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</si>
  <si>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</si>
  <si>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</si>
  <si>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</si>
  <si>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</si>
  <si>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</si>
  <si>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</si>
  <si>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</si>
  <si>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</si>
  <si>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</si>
  <si>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</si>
  <si>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</si>
  <si>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</si>
  <si>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</si>
  <si>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</si>
  <si>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</si>
  <si>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</si>
  <si>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</si>
  <si>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</si>
  <si>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</si>
  <si>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</si>
  <si>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</si>
  <si>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</si>
  <si>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</si>
  <si>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</si>
  <si>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</si>
  <si>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</si>
  <si>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</si>
  <si>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</si>
  <si>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</si>
  <si>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</si>
  <si>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</si>
  <si>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</si>
  <si>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</si>
  <si>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</si>
  <si>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</si>
  <si>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</si>
  <si>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</si>
  <si>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</si>
  <si>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</si>
  <si>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</si>
  <si>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</si>
  <si>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</si>
  <si>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</si>
  <si>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</si>
  <si>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</si>
  <si>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</si>
  <si>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</si>
  <si>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</si>
  <si>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</si>
  <si>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</si>
  <si>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</si>
  <si>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</si>
  <si>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</si>
  <si>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</si>
  <si>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</si>
  <si>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</si>
  <si>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</si>
  <si>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</si>
  <si>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</si>
  <si>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</si>
  <si>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</si>
  <si>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</si>
  <si>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</si>
  <si>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</si>
  <si>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</si>
  <si>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</si>
  <si>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</si>
  <si>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</si>
  <si>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</si>
  <si>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</si>
  <si>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</si>
  <si>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</si>
  <si>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</si>
  <si>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</si>
  <si>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</si>
  <si>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</si>
  <si>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</si>
  <si>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</si>
  <si>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</si>
  <si>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</si>
  <si>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</si>
  <si>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</si>
  <si>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</si>
  <si>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</si>
  <si>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</si>
  <si>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</si>
  <si>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</si>
  <si>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</si>
  <si>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</si>
  <si>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</si>
  <si>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</si>
  <si>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</si>
  <si>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</si>
  <si>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</si>
  <si>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</si>
  <si>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</si>
  <si>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</si>
  <si>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</si>
  <si>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</si>
  <si>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</si>
  <si>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</si>
  <si>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</si>
  <si>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</si>
  <si>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</si>
  <si>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</si>
  <si>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</si>
  <si>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</si>
  <si>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</si>
  <si>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</si>
  <si>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</si>
  <si>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</si>
  <si>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</si>
  <si>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</si>
  <si>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</si>
  <si>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</si>
  <si>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</si>
  <si>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</si>
  <si>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</si>
  <si>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</si>
  <si>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</si>
  <si>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</si>
  <si>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</si>
  <si>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</si>
  <si>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</si>
  <si>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</si>
  <si>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</si>
  <si>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</si>
  <si>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</si>
  <si>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</si>
  <si>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</si>
  <si>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</si>
  <si>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</si>
  <si>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</si>
  <si>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</si>
  <si>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</si>
  <si>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</si>
  <si>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</si>
  <si>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</si>
  <si>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</si>
  <si>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</si>
  <si>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</si>
  <si>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</si>
  <si>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</si>
  <si>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</si>
  <si>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</si>
  <si>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</si>
  <si>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</si>
  <si>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</si>
  <si>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</si>
  <si>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</si>
  <si>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</si>
  <si>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</si>
  <si>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</si>
  <si>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</si>
  <si>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</si>
  <si>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</si>
  <si>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</si>
  <si>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</si>
  <si>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</si>
  <si>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</si>
  <si>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</si>
  <si>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</si>
  <si>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</si>
  <si>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</si>
  <si>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</si>
  <si>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</si>
  <si>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</si>
  <si>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</si>
  <si>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</si>
  <si>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</si>
  <si>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</si>
  <si>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</si>
  <si>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</si>
  <si>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</si>
  <si>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</si>
  <si>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</si>
  <si>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</si>
  <si>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</si>
  <si>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</si>
  <si>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</si>
  <si>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</si>
  <si>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</si>
  <si>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</si>
  <si>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</si>
  <si>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</si>
  <si>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</si>
  <si>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</si>
  <si>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</si>
  <si>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</si>
  <si>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</si>
  <si>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</si>
  <si>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</si>
  <si>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</si>
  <si>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</si>
  <si>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</si>
  <si>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</si>
  <si>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</si>
  <si>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</si>
  <si>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</si>
  <si>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</si>
  <si>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</si>
  <si>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</si>
  <si>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</si>
  <si>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</si>
  <si>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</si>
  <si>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</si>
  <si>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</si>
  <si>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</si>
  <si>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</si>
  <si>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</si>
  <si>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</si>
  <si>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</si>
  <si>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</si>
  <si>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</si>
  <si>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</si>
  <si>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</si>
  <si>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</si>
  <si>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</si>
  <si>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</si>
  <si>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</si>
  <si>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</si>
  <si>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</si>
  <si>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</si>
  <si>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</si>
  <si>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</si>
  <si>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</si>
  <si>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</si>
  <si>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</si>
  <si>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</si>
  <si>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</si>
  <si>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</si>
  <si>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</si>
  <si>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</si>
  <si>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</si>
  <si>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</si>
  <si>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</si>
  <si>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</si>
  <si>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</si>
  <si>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</si>
  <si>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</si>
  <si>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</si>
  <si>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</si>
  <si>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</si>
  <si>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</si>
  <si>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</si>
  <si>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</si>
  <si>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</si>
  <si>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</si>
  <si>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</si>
  <si>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</si>
  <si>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</si>
  <si>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</si>
  <si>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</si>
  <si>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</si>
  <si>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</si>
  <si>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</si>
  <si>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</si>
  <si>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</si>
  <si>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</si>
  <si>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</si>
  <si>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</si>
  <si>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</si>
  <si>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</si>
  <si>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</si>
  <si>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</si>
  <si>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</si>
  <si>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</si>
  <si>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</si>
  <si>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</si>
  <si>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</si>
  <si>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</si>
  <si>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</si>
  <si>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</si>
  <si>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</si>
  <si>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</si>
  <si>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</si>
  <si>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</si>
  <si>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</si>
  <si>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</si>
  <si>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</si>
  <si>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</si>
  <si>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</si>
  <si>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</si>
  <si>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</si>
  <si>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</si>
  <si>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</si>
  <si>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</si>
  <si>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</si>
  <si>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</si>
  <si>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</si>
  <si>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</si>
  <si>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</si>
  <si>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</si>
  <si>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</si>
  <si>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</si>
  <si>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</si>
  <si>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</si>
  <si>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</si>
  <si>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</si>
  <si>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</si>
  <si>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</si>
  <si>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</si>
  <si>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</si>
  <si>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</si>
  <si>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</si>
  <si>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</si>
  <si>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</si>
  <si>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</si>
  <si>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</si>
  <si>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</si>
  <si>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</si>
  <si>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</si>
  <si>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</si>
  <si>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</si>
  <si>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</si>
  <si>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</si>
  <si>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</si>
  <si>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</si>
  <si>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</si>
  <si>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</si>
  <si>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</si>
  <si>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</si>
  <si>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</si>
  <si>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</si>
  <si>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</si>
  <si>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</si>
  <si>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</si>
  <si>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</si>
  <si>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</si>
  <si>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</si>
  <si>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</si>
  <si>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</si>
  <si>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</si>
  <si>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</si>
  <si>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</si>
  <si>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</si>
  <si>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</si>
  <si>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</si>
  <si>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</si>
  <si>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</si>
  <si>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</si>
  <si>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</si>
  <si>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</si>
  <si>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</si>
  <si>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</si>
  <si>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</si>
  <si>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</si>
  <si>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</si>
  <si>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</si>
  <si>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</si>
  <si>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</si>
  <si>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</si>
  <si>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</si>
  <si>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</si>
  <si>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</si>
  <si>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</si>
  <si>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</si>
  <si>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</si>
  <si>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</si>
  <si>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</si>
  <si>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</si>
  <si>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</si>
  <si>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</si>
  <si>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</si>
  <si>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</si>
  <si>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</si>
  <si>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</si>
  <si>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</si>
  <si>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</si>
  <si>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</si>
  <si>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</si>
  <si>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</si>
  <si>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</si>
  <si>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</si>
  <si>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</si>
  <si>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</si>
  <si>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</si>
  <si>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</si>
  <si>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</si>
  <si>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</si>
  <si>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</si>
  <si>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</si>
  <si>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</si>
  <si>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</si>
  <si>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</si>
  <si>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</si>
  <si>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</si>
  <si>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</si>
  <si>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</si>
  <si>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</si>
  <si>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</si>
  <si>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</si>
  <si>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</si>
  <si>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</si>
  <si>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</si>
  <si>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</si>
  <si>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</si>
  <si>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</si>
  <si>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</si>
  <si>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</si>
  <si>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</si>
  <si>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</si>
  <si>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</si>
  <si>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</si>
  <si>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</si>
  <si>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</si>
  <si>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</si>
  <si>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</si>
  <si>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</si>
  <si>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</si>
  <si>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</si>
  <si>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</si>
  <si>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</si>
  <si>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</si>
  <si>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</si>
  <si>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</si>
  <si>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</si>
  <si>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</si>
  <si>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</si>
  <si>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</si>
  <si>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</si>
  <si>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</si>
  <si>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</si>
  <si>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</si>
  <si>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</si>
  <si>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</si>
  <si>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</si>
  <si>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</si>
  <si>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</si>
  <si>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</si>
  <si>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</si>
  <si>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</si>
  <si>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</si>
  <si>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</si>
  <si>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</si>
  <si>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</si>
  <si>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</si>
  <si>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</si>
  <si>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</si>
  <si>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</si>
  <si>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</si>
  <si>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</si>
  <si>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</si>
  <si>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</si>
  <si>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</si>
  <si>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</si>
  <si>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</si>
  <si>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</si>
  <si>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</si>
  <si>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</si>
  <si>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</si>
  <si>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</si>
  <si>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</si>
  <si>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</si>
  <si>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</si>
  <si>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</si>
  <si>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</si>
  <si>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</si>
  <si>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</si>
  <si>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</si>
  <si>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</si>
  <si>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</si>
  <si>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</si>
  <si>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</si>
  <si>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</si>
  <si>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</si>
  <si>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</si>
  <si>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</si>
  <si>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</si>
  <si>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</si>
  <si>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</si>
  <si>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</si>
  <si>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</si>
  <si>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</si>
  <si>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</si>
  <si>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</si>
  <si>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</si>
  <si>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</si>
  <si>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</si>
  <si>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</si>
  <si>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</si>
  <si>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</si>
  <si>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</si>
  <si>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</si>
  <si>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</si>
  <si>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</si>
  <si>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</si>
  <si>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</si>
  <si>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</si>
  <si>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</si>
  <si>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</si>
  <si>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</si>
  <si>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</si>
  <si>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</si>
  <si>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</si>
  <si>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</si>
  <si>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</si>
  <si>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</si>
  <si>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</si>
  <si>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</si>
  <si>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</si>
  <si>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</si>
  <si>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</si>
  <si>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</si>
  <si>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</si>
  <si>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</si>
  <si>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</si>
  <si>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</si>
  <si>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</si>
  <si>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</si>
  <si>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</si>
  <si>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</si>
  <si>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</si>
  <si>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</si>
  <si>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</si>
  <si>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</si>
  <si>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</si>
  <si>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</si>
  <si>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</si>
  <si>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</si>
  <si>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</si>
  <si>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</si>
  <si>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</si>
  <si>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</si>
  <si>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</si>
  <si>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</si>
  <si>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</si>
  <si>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</si>
  <si>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</si>
  <si>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</si>
  <si>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</si>
  <si>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</si>
  <si>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</si>
  <si>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</si>
  <si>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</si>
  <si>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</si>
  <si>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</si>
  <si>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</si>
  <si>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</si>
  <si>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</si>
  <si>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</si>
  <si>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</si>
  <si>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</si>
  <si>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</si>
  <si>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</si>
  <si>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</si>
  <si>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</si>
  <si>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</si>
  <si>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</si>
  <si>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</si>
  <si>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</si>
  <si>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</si>
  <si>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</si>
  <si>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</si>
  <si>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</si>
  <si>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</si>
  <si>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</si>
  <si>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</si>
  <si>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</si>
  <si>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</si>
  <si>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</si>
  <si>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</si>
  <si>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</si>
  <si>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</si>
  <si>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</si>
  <si>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</si>
  <si>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</si>
  <si>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</si>
  <si>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</si>
  <si>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</si>
  <si>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</si>
  <si>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</si>
  <si>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</si>
  <si>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</si>
  <si>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</si>
  <si>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</si>
  <si>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</si>
  <si>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</si>
  <si>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</si>
  <si>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</si>
  <si>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</si>
  <si>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</si>
  <si>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</si>
  <si>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</si>
  <si>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</si>
  <si>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</si>
  <si>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</si>
  <si>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</si>
  <si>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</si>
  <si>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</si>
  <si>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</si>
  <si>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</si>
  <si>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</si>
  <si>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</si>
  <si>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</si>
  <si>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</si>
  <si>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</si>
  <si>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</si>
  <si>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</si>
  <si>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</si>
  <si>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</si>
  <si>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</si>
  <si>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</si>
  <si>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</si>
  <si>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</si>
  <si>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</si>
  <si>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</si>
  <si>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</si>
  <si>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</si>
  <si>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</si>
  <si>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</si>
  <si>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</si>
  <si>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</si>
  <si>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</si>
  <si>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</si>
  <si>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</si>
  <si>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</si>
  <si>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</si>
  <si>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</si>
  <si>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</si>
  <si>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</si>
  <si>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</si>
  <si>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</si>
  <si>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</si>
  <si>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</si>
  <si>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</si>
  <si>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</si>
  <si>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</si>
  <si>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</si>
  <si>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</si>
  <si>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</si>
  <si>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</si>
  <si>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</si>
  <si>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</si>
  <si>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</si>
  <si>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</si>
  <si>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</si>
  <si>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</si>
  <si>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</si>
  <si>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</si>
  <si>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</si>
  <si>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</si>
  <si>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</si>
  <si>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</si>
  <si>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</si>
  <si>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</si>
  <si>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</si>
  <si>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</si>
  <si>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</si>
  <si>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</si>
  <si>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</si>
  <si>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</si>
  <si>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</si>
  <si>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</si>
  <si>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</si>
  <si>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</si>
  <si>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</si>
  <si>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</si>
  <si>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</si>
  <si>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</si>
  <si>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</si>
  <si>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</si>
  <si>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</si>
  <si>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</si>
  <si>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</si>
  <si>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</si>
  <si>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</si>
  <si>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</si>
  <si>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</si>
  <si>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</si>
  <si>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</si>
  <si>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</si>
  <si>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</si>
  <si>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</si>
  <si>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</si>
  <si>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</si>
  <si>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</si>
  <si>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</si>
  <si>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</si>
  <si>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</si>
  <si>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</si>
  <si>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</si>
  <si>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</si>
  <si>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</si>
  <si>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</si>
  <si>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</si>
  <si>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</si>
  <si>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</si>
  <si>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</si>
  <si>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</si>
  <si>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</si>
  <si>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</si>
  <si>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</si>
  <si>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</si>
  <si>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</si>
  <si>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</si>
  <si>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</si>
  <si>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</si>
  <si>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</si>
  <si>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</si>
  <si>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</si>
  <si>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</si>
  <si>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</si>
  <si>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</si>
  <si>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</si>
  <si>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</si>
  <si>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</si>
  <si>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</si>
  <si>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</si>
  <si>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</si>
  <si>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</si>
  <si>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</si>
  <si>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</si>
  <si>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</si>
  <si>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</si>
  <si>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</si>
  <si>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</si>
  <si>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</si>
  <si>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</si>
  <si>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</si>
  <si>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</si>
  <si>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</si>
  <si>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</si>
  <si>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</si>
  <si>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</si>
  <si>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</si>
  <si>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</si>
  <si>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</si>
  <si>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</si>
  <si>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</si>
  <si>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</si>
  <si>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</si>
  <si>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</si>
  <si>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</si>
  <si>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</si>
  <si>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</si>
  <si>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</si>
  <si>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</si>
  <si>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</si>
  <si>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</si>
  <si>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</si>
  <si>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</si>
  <si>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</si>
  <si>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</si>
  <si>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</si>
  <si>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</si>
  <si>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</si>
  <si>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</si>
  <si>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</si>
  <si>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</si>
  <si>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</si>
  <si>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</si>
  <si>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</si>
  <si>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</si>
  <si>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</si>
  <si>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</si>
  <si>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</si>
  <si>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</si>
  <si>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</si>
  <si>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</si>
  <si>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</si>
  <si>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</si>
  <si>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</si>
  <si>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</si>
  <si>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</si>
  <si>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</si>
  <si>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</si>
  <si>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</si>
  <si>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</si>
  <si>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</si>
  <si>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</si>
  <si>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</si>
  <si>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</si>
  <si>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</si>
  <si>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</si>
  <si>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</si>
  <si>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</si>
  <si>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</si>
  <si>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</si>
  <si>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</si>
  <si>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</si>
  <si>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</si>
  <si>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</si>
  <si>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</si>
  <si>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</si>
  <si>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</si>
  <si>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</si>
  <si>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</si>
  <si>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</si>
  <si>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</si>
  <si>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</si>
  <si>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</si>
  <si>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</si>
  <si>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</si>
  <si>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</si>
  <si>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</si>
  <si>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</si>
  <si>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</si>
  <si>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</si>
  <si>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</si>
  <si>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</si>
  <si>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</si>
  <si>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</si>
  <si>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</si>
  <si>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</si>
  <si>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</si>
  <si>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</si>
  <si>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</si>
  <si>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</si>
  <si>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</si>
  <si>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</si>
  <si>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</si>
  <si>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</si>
  <si>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</si>
  <si>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</si>
  <si>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</si>
  <si>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</si>
  <si>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</si>
  <si>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</si>
  <si>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</si>
  <si>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</si>
  <si>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</si>
  <si>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</si>
  <si>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</si>
  <si>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</si>
  <si>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</si>
  <si>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</si>
  <si>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</si>
  <si>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</si>
  <si>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</si>
  <si>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</si>
  <si>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</si>
  <si>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</si>
  <si>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</si>
  <si>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</si>
  <si>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</si>
  <si>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</si>
  <si>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</si>
  <si>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</si>
  <si>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</si>
  <si>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</si>
  <si>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</si>
  <si>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</si>
  <si>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</si>
  <si>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</si>
  <si>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</si>
  <si>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</si>
  <si>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</si>
  <si>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</si>
  <si>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</si>
  <si>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</si>
  <si>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</si>
  <si>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</si>
  <si>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</si>
  <si>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</si>
  <si>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</si>
  <si>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</si>
  <si>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</si>
  <si>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</si>
  <si>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</si>
  <si>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</si>
  <si>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</si>
  <si>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</si>
  <si>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</si>
  <si>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</si>
  <si>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</si>
  <si>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</si>
  <si>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</si>
  <si>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</si>
  <si>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</si>
  <si>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</si>
  <si>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</si>
  <si>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</si>
  <si>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</si>
  <si>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</si>
  <si>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</si>
  <si>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</si>
  <si>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</si>
  <si>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</si>
  <si>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</si>
  <si>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</si>
  <si>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</si>
  <si>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</si>
  <si>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</si>
  <si>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</si>
  <si>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</si>
  <si>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</si>
  <si>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</si>
  <si>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</si>
  <si>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</si>
  <si>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</si>
  <si>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</si>
  <si>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</si>
  <si>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</si>
  <si>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</si>
  <si>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</si>
  <si>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</si>
  <si>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</si>
  <si>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</si>
  <si>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</si>
  <si>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</si>
  <si>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</si>
  <si>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</si>
  <si>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</si>
  <si>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</si>
  <si>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</si>
  <si>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</si>
  <si>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</si>
  <si>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</si>
  <si>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</si>
  <si>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</si>
  <si>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</si>
  <si>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</si>
  <si>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</si>
  <si>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</si>
  <si>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</si>
  <si>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</si>
  <si>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</si>
  <si>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</si>
  <si>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</si>
  <si>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</si>
  <si>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</si>
  <si>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</si>
  <si>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</si>
  <si>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</si>
  <si>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</si>
  <si>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</si>
  <si>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</si>
  <si>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</si>
  <si>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</si>
  <si>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</si>
  <si>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</si>
  <si>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</si>
  <si>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</si>
  <si>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</si>
  <si>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</si>
  <si>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</si>
  <si>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</si>
  <si>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</si>
  <si>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</si>
  <si>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</si>
  <si>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</si>
  <si>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</si>
  <si>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</si>
  <si>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</si>
  <si>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</si>
  <si>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</si>
  <si>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</si>
  <si>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</si>
  <si>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</si>
  <si>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</si>
  <si>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</si>
  <si>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</si>
  <si>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</si>
  <si>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</si>
  <si>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</si>
  <si>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</si>
  <si>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</si>
  <si>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</si>
  <si>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</si>
  <si>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</si>
  <si>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</si>
  <si>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</si>
  <si>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</si>
  <si>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</si>
  <si>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</si>
  <si>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</si>
  <si>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</si>
  <si>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</si>
  <si>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</si>
  <si>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</si>
  <si>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</si>
  <si>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</si>
  <si>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</si>
  <si>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</si>
  <si>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</si>
  <si>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</si>
  <si>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</si>
  <si>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</si>
  <si>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</si>
  <si>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</si>
  <si>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</si>
  <si>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</si>
  <si>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</si>
  <si>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</si>
  <si>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</si>
  <si>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</si>
  <si>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</si>
  <si>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</si>
  <si>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</si>
  <si>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</si>
  <si>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</si>
  <si>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</si>
  <si>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</si>
  <si>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</si>
  <si>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</si>
  <si>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</si>
  <si>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</si>
  <si>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</si>
  <si>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</si>
  <si>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</si>
  <si>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</si>
  <si>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</si>
  <si>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</si>
  <si>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</si>
  <si>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</si>
  <si>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</si>
  <si>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</si>
  <si>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</si>
  <si>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</si>
  <si>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</si>
  <si>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</si>
  <si>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</si>
  <si>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</si>
  <si>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</si>
  <si>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</si>
  <si>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</si>
  <si>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</si>
  <si>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</si>
  <si>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</si>
  <si>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</si>
  <si>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</si>
  <si>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</si>
  <si>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</si>
  <si>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</si>
  <si>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</si>
  <si>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</si>
  <si>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</si>
  <si>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</si>
  <si>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</si>
  <si>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</si>
  <si>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</si>
  <si>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</si>
  <si>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</si>
  <si>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</si>
  <si>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</si>
  <si>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</si>
  <si>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</si>
  <si>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</si>
  <si>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</si>
  <si>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</si>
  <si>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</si>
  <si>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</si>
  <si>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</si>
  <si>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</si>
  <si>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</si>
  <si>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</si>
  <si>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</si>
  <si>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</si>
  <si>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</si>
  <si>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</si>
  <si>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</si>
  <si>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</si>
  <si>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</si>
  <si>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</si>
  <si>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</si>
  <si>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</si>
  <si>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</si>
  <si>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</si>
  <si>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</si>
  <si>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</si>
  <si>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</si>
  <si>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</si>
  <si>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</si>
  <si>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</si>
  <si>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</si>
  <si>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</si>
  <si>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</si>
  <si>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</si>
  <si>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</si>
  <si>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</si>
  <si>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</si>
  <si>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</si>
  <si>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</si>
  <si>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</si>
  <si>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</si>
  <si>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</si>
  <si>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</si>
  <si>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</si>
  <si>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</si>
  <si>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</si>
  <si>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</si>
  <si>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</si>
  <si>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</si>
  <si>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</si>
  <si>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</si>
  <si>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</si>
  <si>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</si>
  <si>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</si>
  <si>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</si>
  <si>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</si>
  <si>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</si>
  <si>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</si>
  <si>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</si>
  <si>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</si>
  <si>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</si>
  <si>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</si>
  <si>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</si>
  <si>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</si>
  <si>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</si>
  <si>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</si>
  <si>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</si>
  <si>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</si>
  <si>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</si>
  <si>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</si>
  <si>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</si>
  <si>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</si>
  <si>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</si>
  <si>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</si>
  <si>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</si>
  <si>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</si>
  <si>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</si>
  <si>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</si>
  <si>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</si>
  <si>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</si>
  <si>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</si>
  <si>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</si>
  <si>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</si>
  <si>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</si>
  <si>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</si>
  <si>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</si>
  <si>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</si>
  <si>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</si>
  <si>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</si>
  <si>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</si>
  <si>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</si>
  <si>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</si>
  <si>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</si>
  <si>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</si>
  <si>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</si>
  <si>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</si>
  <si>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</si>
  <si>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</si>
  <si>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</si>
  <si>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</si>
  <si>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</si>
  <si>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</si>
  <si>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</si>
  <si>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</si>
  <si>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</si>
  <si>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</si>
  <si>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</si>
  <si>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</si>
  <si>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</si>
  <si>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</si>
  <si>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</si>
  <si>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</si>
  <si>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</si>
  <si>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</si>
  <si>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</si>
  <si>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</si>
  <si>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</si>
  <si>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</si>
  <si>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</si>
  <si>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</si>
  <si>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</si>
  <si>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</si>
  <si>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</si>
  <si>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</si>
  <si>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</si>
  <si>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</si>
  <si>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</si>
  <si>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</si>
  <si>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</si>
  <si>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</si>
  <si>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</si>
  <si>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</si>
  <si>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</si>
  <si>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</si>
  <si>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</si>
  <si>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</si>
  <si>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</si>
  <si>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</si>
  <si>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</si>
  <si>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</si>
  <si>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</si>
  <si>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</si>
  <si>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</si>
  <si>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</si>
  <si>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</si>
  <si>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</si>
  <si>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</si>
  <si>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</si>
  <si>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</si>
  <si>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</si>
  <si>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</si>
  <si>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</si>
  <si>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</si>
  <si>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</si>
  <si>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</si>
  <si>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</si>
  <si>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</si>
  <si>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</si>
  <si>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</si>
  <si>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</si>
  <si>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</si>
  <si>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</si>
  <si>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</si>
  <si>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</si>
  <si>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</si>
  <si>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</si>
  <si>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</si>
  <si>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</si>
  <si>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</si>
  <si>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</si>
  <si>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</si>
  <si>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</si>
  <si>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</si>
  <si>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</si>
  <si>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</si>
  <si>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</si>
  <si>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</si>
  <si>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</si>
  <si>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</si>
  <si>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</si>
  <si>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</si>
  <si>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</si>
  <si>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</si>
  <si>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</si>
  <si>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</si>
  <si>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</si>
  <si>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</si>
  <si>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</si>
  <si>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</si>
  <si>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</si>
  <si>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</si>
  <si>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</si>
  <si>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</si>
  <si>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</si>
  <si>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</si>
  <si>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</si>
  <si>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</si>
  <si>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</si>
  <si>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</si>
  <si>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</si>
  <si>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</si>
  <si>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</si>
  <si>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</si>
  <si>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</si>
  <si>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</si>
  <si>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</si>
  <si>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</si>
  <si>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</si>
  <si>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</si>
  <si>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</si>
  <si>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</si>
  <si>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</si>
  <si>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</si>
  <si>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</si>
  <si>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</si>
  <si>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</si>
  <si>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</si>
  <si>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</si>
  <si>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</si>
  <si>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</si>
  <si>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</si>
  <si>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</si>
  <si>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</si>
  <si>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</si>
  <si>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</si>
  <si>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</si>
  <si>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</si>
  <si>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</si>
  <si>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</si>
  <si>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</si>
  <si>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</si>
  <si>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</si>
  <si>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</si>
  <si>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</si>
  <si>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</si>
  <si>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</si>
  <si>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</si>
  <si>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</si>
  <si>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</si>
  <si>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</si>
  <si>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</si>
  <si>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</si>
  <si>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</si>
  <si>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</si>
  <si>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</si>
  <si>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</si>
  <si>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</si>
  <si>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</si>
  <si>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</si>
  <si>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</si>
  <si>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</si>
  <si>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</si>
  <si>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</si>
  <si>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</si>
  <si>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</si>
  <si>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</si>
  <si>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</si>
  <si>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</si>
  <si>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</si>
  <si>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</si>
  <si>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</si>
  <si>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</si>
  <si>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</si>
  <si>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</si>
  <si>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</si>
  <si>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</si>
  <si>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</si>
  <si>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</si>
  <si>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</si>
  <si>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</si>
  <si>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</si>
  <si>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</si>
  <si>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</si>
  <si>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</si>
  <si>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</si>
  <si>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</si>
  <si>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</si>
  <si>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</si>
  <si>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</si>
  <si>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</si>
  <si>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</si>
  <si>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</si>
  <si>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</si>
  <si>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</si>
  <si>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</si>
  <si>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</si>
  <si>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</si>
  <si>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</si>
  <si>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</si>
  <si>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</si>
  <si>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</si>
  <si>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</si>
  <si>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</si>
  <si>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</si>
  <si>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</si>
  <si>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</si>
  <si>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</si>
  <si>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</si>
  <si>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</si>
  <si>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</si>
  <si>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</si>
  <si>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</si>
  <si>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</si>
  <si>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</si>
  <si>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</si>
  <si>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</si>
  <si>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</si>
  <si>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</si>
  <si>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</si>
  <si>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</si>
  <si>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</si>
  <si>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</si>
  <si>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</si>
  <si>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</si>
  <si>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</si>
  <si>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</si>
  <si>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</si>
  <si>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</si>
  <si>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</si>
  <si>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</si>
  <si>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</si>
  <si>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</si>
  <si>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</si>
  <si>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</si>
  <si>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</si>
  <si>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</si>
  <si>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</si>
  <si>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</si>
  <si>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</si>
  <si>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</si>
  <si>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</si>
  <si>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</si>
  <si>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</si>
  <si>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</si>
  <si>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</si>
  <si>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</si>
  <si>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</si>
  <si>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</si>
  <si>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</si>
  <si>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</si>
  <si>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</si>
  <si>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</si>
  <si>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</si>
  <si>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</si>
  <si>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</si>
  <si>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</si>
  <si>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</si>
  <si>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</si>
  <si>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</si>
  <si>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</si>
  <si>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</si>
  <si>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</si>
  <si>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</si>
  <si>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</si>
  <si>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</si>
  <si>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</si>
  <si>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</si>
  <si>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</si>
  <si>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</si>
  <si>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</si>
  <si>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</si>
  <si>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</si>
  <si>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</si>
  <si>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</si>
  <si>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</si>
  <si>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</si>
  <si>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</si>
  <si>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</si>
  <si>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</si>
  <si>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</si>
  <si>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</si>
  <si>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</si>
  <si>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</si>
  <si>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</si>
  <si>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</si>
  <si>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</si>
  <si>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</si>
  <si>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</si>
  <si>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</si>
  <si>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</si>
  <si>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</si>
  <si>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</si>
  <si>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</si>
  <si>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</si>
  <si>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</si>
  <si>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</si>
  <si>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</si>
  <si>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</si>
  <si>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</si>
  <si>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</si>
  <si>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</si>
  <si>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</si>
  <si>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</si>
  <si>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</si>
  <si>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</si>
  <si>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</si>
  <si>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</si>
  <si>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</si>
  <si>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</si>
  <si>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</si>
  <si>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</si>
  <si>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</si>
  <si>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</si>
  <si>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</si>
  <si>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</si>
  <si>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</si>
  <si>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</si>
  <si>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</si>
  <si>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</si>
  <si>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</si>
  <si>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</si>
  <si>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</si>
  <si>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</si>
  <si>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</si>
  <si>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</si>
  <si>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</si>
  <si>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</si>
  <si>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</si>
  <si>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</si>
  <si>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</si>
  <si>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</si>
  <si>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</si>
  <si>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</si>
  <si>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</si>
  <si>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</si>
  <si>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</si>
  <si>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</si>
  <si>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</si>
  <si>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</si>
  <si>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</si>
  <si>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</si>
  <si>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</si>
  <si>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</si>
  <si>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</si>
  <si>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</si>
  <si>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</si>
  <si>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</si>
  <si>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</si>
  <si>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</si>
  <si>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</si>
  <si>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</si>
  <si>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</si>
  <si>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</si>
  <si>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</si>
  <si>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</si>
  <si>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</si>
  <si>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</si>
  <si>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</si>
  <si>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</si>
  <si>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</si>
  <si>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</si>
  <si>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</si>
  <si>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</si>
  <si>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</si>
  <si>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</si>
  <si>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</si>
  <si>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</si>
  <si>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</si>
  <si>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</si>
  <si>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</si>
  <si>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</si>
  <si>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</si>
  <si>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</si>
  <si>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</si>
  <si>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</si>
  <si>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</si>
  <si>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</si>
  <si>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</si>
  <si>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</si>
  <si>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</si>
  <si>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</si>
  <si>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</si>
  <si>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</si>
  <si>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</si>
  <si>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</si>
  <si>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</si>
  <si>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</si>
  <si>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</si>
  <si>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</si>
  <si>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</si>
  <si>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</si>
  <si>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</si>
  <si>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</si>
  <si>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</si>
  <si>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</si>
  <si>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</si>
  <si>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</si>
  <si>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</si>
  <si>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</si>
  <si>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</si>
  <si>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</si>
  <si>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</si>
  <si>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</si>
  <si>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</si>
  <si>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</si>
  <si>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</si>
  <si>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</si>
  <si>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</si>
  <si>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</si>
  <si>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</si>
  <si>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</si>
  <si>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</si>
  <si>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</si>
  <si>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</si>
  <si>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</si>
  <si>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</si>
  <si>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</si>
  <si>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</si>
  <si>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</si>
  <si>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</si>
  <si>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</si>
  <si>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</si>
  <si>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</si>
  <si>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</si>
  <si>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</si>
  <si>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</si>
  <si>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</si>
  <si>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</si>
  <si>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</si>
  <si>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</si>
  <si>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</si>
  <si>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</si>
  <si>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</si>
  <si>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</si>
  <si>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</si>
  <si>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</si>
  <si>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</si>
  <si>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</si>
  <si>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</si>
  <si>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</si>
  <si>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</si>
  <si>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</si>
  <si>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</si>
  <si>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</si>
  <si>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</si>
  <si>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</si>
  <si>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</si>
  <si>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</si>
  <si>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</si>
  <si>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</si>
  <si>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</si>
  <si>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</si>
  <si>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</si>
  <si>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</si>
  <si>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</si>
  <si>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</si>
  <si>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</si>
  <si>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</si>
  <si>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</si>
  <si>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</si>
  <si>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</si>
  <si>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</si>
  <si>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</si>
  <si>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</si>
  <si>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</si>
  <si>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</si>
  <si>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</si>
  <si>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</si>
  <si>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</si>
  <si>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</si>
  <si>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</si>
  <si>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</si>
  <si>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</si>
  <si>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</si>
  <si>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</si>
  <si>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</si>
  <si>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</si>
  <si>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</si>
  <si>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</si>
  <si>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</si>
  <si>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</si>
  <si>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</si>
  <si>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</si>
  <si>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</si>
  <si>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</si>
  <si>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</si>
  <si>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</si>
  <si>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</si>
  <si>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</si>
  <si>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</si>
  <si>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</si>
  <si>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</si>
  <si>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</si>
  <si>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</si>
  <si>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</si>
  <si>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</si>
  <si>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</si>
  <si>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</si>
  <si>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</si>
  <si>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</si>
  <si>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</si>
  <si>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</si>
  <si>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</si>
  <si>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</si>
  <si>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</si>
  <si>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</si>
  <si>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</si>
  <si>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</si>
  <si>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</si>
  <si>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</si>
  <si>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</si>
  <si>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</si>
  <si>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</si>
  <si>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</si>
  <si>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</si>
  <si>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</si>
  <si>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</si>
  <si>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</si>
  <si>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</si>
  <si>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</si>
  <si>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</si>
  <si>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</si>
  <si>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</si>
  <si>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</si>
  <si>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</si>
  <si>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</si>
  <si>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</si>
  <si>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</si>
  <si>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</si>
  <si>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</si>
  <si>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</si>
  <si>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</si>
  <si>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</si>
  <si>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</si>
  <si>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</si>
  <si>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</si>
  <si>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</si>
  <si>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</si>
  <si>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</si>
  <si>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</si>
  <si>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</si>
  <si>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</si>
  <si>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</si>
  <si>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</si>
  <si>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</si>
  <si>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</si>
  <si>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</si>
  <si>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</si>
  <si>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</si>
  <si>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</si>
  <si>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</si>
  <si>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</si>
  <si>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</si>
  <si>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</si>
  <si>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</si>
  <si>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</si>
  <si>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</si>
  <si>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</si>
  <si>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</si>
  <si>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</si>
  <si>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</si>
  <si>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</si>
  <si>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</si>
  <si>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</si>
  <si>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</si>
  <si>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</si>
  <si>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</si>
  <si>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</si>
  <si>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</si>
  <si>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</si>
  <si>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</si>
  <si>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</si>
  <si>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</si>
  <si>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</si>
  <si>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</si>
  <si>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</si>
  <si>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</si>
  <si>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</si>
  <si>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</si>
  <si>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</si>
  <si>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</si>
  <si>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</si>
  <si>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</si>
  <si>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</si>
  <si>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</si>
  <si>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</si>
  <si>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</si>
  <si>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</si>
  <si>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</si>
  <si>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</si>
  <si>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</si>
  <si>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</si>
  <si>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</si>
  <si>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</si>
  <si>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</si>
  <si>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</si>
  <si>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</si>
  <si>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</si>
  <si>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</si>
  <si>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</si>
  <si>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</si>
  <si>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</si>
  <si>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</si>
  <si>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</si>
  <si>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</si>
  <si>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</si>
  <si>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</si>
  <si>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</si>
  <si>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</si>
  <si>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</si>
  <si>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</si>
  <si>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</si>
  <si>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</si>
  <si>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</si>
  <si>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</si>
  <si>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</si>
  <si>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</si>
  <si>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</si>
  <si>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</si>
  <si>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</si>
  <si>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</si>
  <si>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</si>
  <si>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</si>
  <si>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</si>
  <si>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</si>
  <si>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</si>
  <si>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</si>
  <si>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</si>
  <si>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</si>
  <si>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</si>
  <si>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</si>
  <si>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</si>
  <si>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</si>
  <si>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</si>
  <si>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</si>
  <si>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</si>
  <si>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</si>
  <si>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</si>
  <si>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</si>
  <si>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</si>
  <si>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</si>
  <si>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</si>
  <si>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</si>
  <si>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</si>
  <si>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</si>
  <si>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</si>
  <si>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</si>
  <si>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</si>
  <si>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</si>
  <si>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</si>
  <si>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</si>
  <si>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</si>
  <si>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</si>
  <si>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</si>
  <si>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</si>
  <si>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</si>
  <si>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</si>
  <si>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</si>
  <si>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</si>
  <si>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</si>
  <si>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</si>
  <si>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</si>
  <si>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</si>
  <si>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</si>
  <si>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</si>
  <si>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</si>
  <si>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</si>
  <si>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</si>
  <si>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</si>
  <si>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</si>
  <si>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</si>
  <si>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</si>
  <si>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</si>
  <si>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</si>
  <si>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</si>
  <si>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</si>
  <si>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</si>
  <si>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</si>
  <si>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</si>
  <si>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</si>
  <si>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</si>
  <si>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</si>
  <si>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</si>
  <si>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</si>
  <si>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</si>
  <si>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</si>
  <si>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</si>
  <si>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</si>
  <si>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</si>
  <si>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</si>
  <si>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</si>
  <si>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</si>
  <si>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</si>
  <si>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</si>
  <si>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</si>
  <si>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</si>
  <si>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</si>
  <si>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</si>
  <si>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</si>
  <si>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</si>
  <si>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</si>
  <si>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</si>
  <si>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</si>
  <si>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</si>
  <si>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</si>
  <si>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</si>
  <si>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</si>
  <si>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</si>
  <si>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</si>
  <si>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</si>
  <si>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</si>
  <si>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</si>
  <si>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</si>
  <si>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</si>
  <si>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</si>
  <si>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</si>
  <si>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</si>
  <si>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</si>
  <si>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</si>
  <si>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</si>
  <si>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</si>
  <si>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</si>
  <si>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</si>
  <si>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</si>
  <si>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</si>
  <si>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</si>
  <si>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</si>
  <si>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</si>
  <si>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</si>
  <si>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</si>
  <si>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</si>
  <si>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</si>
  <si>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</si>
  <si>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</si>
  <si>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</si>
  <si>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</si>
  <si>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</si>
  <si>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</si>
  <si>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</si>
  <si>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</si>
  <si>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</si>
  <si>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</si>
  <si>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</si>
  <si>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</si>
  <si>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</si>
  <si>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</si>
  <si>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</si>
  <si>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</si>
  <si>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</si>
  <si>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</si>
  <si>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</si>
  <si>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</si>
  <si>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</si>
  <si>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</si>
  <si>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</si>
  <si>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</si>
  <si>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</si>
  <si>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</si>
  <si>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</si>
  <si>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</si>
  <si>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</si>
  <si>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</si>
  <si>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</si>
  <si>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</si>
  <si>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</si>
  <si>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</si>
  <si>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</si>
  <si>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</si>
  <si>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</si>
  <si>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</si>
  <si>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</si>
  <si>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</si>
  <si>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</si>
  <si>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</si>
  <si>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</si>
  <si>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</si>
  <si>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</si>
  <si>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</si>
  <si>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</si>
  <si>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</si>
  <si>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</si>
  <si>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</si>
  <si>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</si>
  <si>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</si>
  <si>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</si>
  <si>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</si>
  <si>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</si>
  <si>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</si>
  <si>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</si>
  <si>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</si>
  <si>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</si>
  <si>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</si>
  <si>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</si>
  <si>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</si>
  <si>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</si>
  <si>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</si>
  <si>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</si>
  <si>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</si>
  <si>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</si>
  <si>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</si>
  <si>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</si>
  <si>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</si>
  <si>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</si>
  <si>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</si>
  <si>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</si>
  <si>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</si>
  <si>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</si>
  <si>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</si>
  <si>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</si>
  <si>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</si>
  <si>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</si>
  <si>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</si>
  <si>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</si>
  <si>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</si>
  <si>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</si>
  <si>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</si>
  <si>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</si>
  <si>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</si>
  <si>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</si>
  <si>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</si>
  <si>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</si>
  <si>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</si>
  <si>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</si>
  <si>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</si>
  <si>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</si>
  <si>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</si>
  <si>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</si>
  <si>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</si>
  <si>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</si>
  <si>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</si>
  <si>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</si>
  <si>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</si>
  <si>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</si>
  <si>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</si>
  <si>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</si>
  <si>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</si>
  <si>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</si>
  <si>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</si>
  <si>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</si>
  <si>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</si>
  <si>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</si>
  <si>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</si>
  <si>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</si>
  <si>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</si>
  <si>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</si>
  <si>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</si>
  <si>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</si>
  <si>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</si>
  <si>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</si>
  <si>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</si>
  <si>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</si>
  <si>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</si>
  <si>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</si>
  <si>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</si>
  <si>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</si>
  <si>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</si>
  <si>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</si>
  <si>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</si>
  <si>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</si>
  <si>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</si>
  <si>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</si>
  <si>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</si>
  <si>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</si>
  <si>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</si>
  <si>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</si>
  <si>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</si>
  <si>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</si>
  <si>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</si>
  <si>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</si>
  <si>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</si>
  <si>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</si>
  <si>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</si>
  <si>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</si>
  <si>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</si>
  <si>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</si>
  <si>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</si>
  <si>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</si>
  <si>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</si>
  <si>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</si>
  <si>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</si>
  <si>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</si>
  <si>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</si>
  <si>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</si>
  <si>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</si>
  <si>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</si>
  <si>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</si>
  <si>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</si>
  <si>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</si>
  <si>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</si>
  <si>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</si>
  <si>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</si>
  <si>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</si>
  <si>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</si>
  <si>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</si>
  <si>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</si>
  <si>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</si>
  <si>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</si>
  <si>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</si>
  <si>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</si>
  <si>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</si>
  <si>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</si>
  <si>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</si>
  <si>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</si>
  <si>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</si>
  <si>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</si>
  <si>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</si>
  <si>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</si>
  <si>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</si>
  <si>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</si>
  <si>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</si>
  <si>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</si>
  <si>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</si>
  <si>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</si>
  <si>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</si>
  <si>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</si>
  <si>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</si>
  <si>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</si>
  <si>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</si>
  <si>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</si>
  <si>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</si>
  <si>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</si>
  <si>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</si>
  <si>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</si>
  <si>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</si>
  <si>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</si>
  <si>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</si>
  <si>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</si>
  <si>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</si>
  <si>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</si>
  <si>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</si>
  <si>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</si>
  <si>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</si>
  <si>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</si>
  <si>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</si>
  <si>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</si>
  <si>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</si>
  <si>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</si>
  <si>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</si>
  <si>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</si>
  <si>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</si>
  <si>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</si>
  <si>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</si>
  <si>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</si>
  <si>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</si>
  <si>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</si>
  <si>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</si>
  <si>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</si>
  <si>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</si>
  <si>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</si>
  <si>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</si>
  <si>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</si>
  <si>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</si>
  <si>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</si>
  <si>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</si>
  <si>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</si>
  <si>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</si>
  <si>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</si>
  <si>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</si>
  <si>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</si>
  <si>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</si>
  <si>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</si>
  <si>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</si>
  <si>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</si>
  <si>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</si>
  <si>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</si>
  <si>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</si>
  <si>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</si>
  <si>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</si>
  <si>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</si>
  <si>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</si>
  <si>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</si>
  <si>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</si>
  <si>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</si>
  <si>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</si>
  <si>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</si>
  <si>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</si>
  <si>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</si>
  <si>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</si>
  <si>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</si>
  <si>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</si>
  <si>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</si>
  <si>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</si>
  <si>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</si>
  <si>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</si>
  <si>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</si>
  <si>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</si>
  <si>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</si>
  <si>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</si>
  <si>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</si>
  <si>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</si>
  <si>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</si>
  <si>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</si>
  <si>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</si>
  <si>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</si>
  <si>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</si>
  <si>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</si>
  <si>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</si>
  <si>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</si>
  <si>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</si>
  <si>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</si>
  <si>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</si>
  <si>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</si>
  <si>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</si>
  <si>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</si>
  <si>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</si>
  <si>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</si>
  <si>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</si>
  <si>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</si>
  <si>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</si>
  <si>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</si>
  <si>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</si>
  <si>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</si>
  <si>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</si>
  <si>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</si>
  <si>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</si>
  <si>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</si>
  <si>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</si>
  <si>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</si>
  <si>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</si>
  <si>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</si>
  <si>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</si>
  <si>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</si>
  <si>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</si>
  <si>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</si>
  <si>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</si>
  <si>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</si>
  <si>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</si>
  <si>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</si>
  <si>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</si>
  <si>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</si>
  <si>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</si>
  <si>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</si>
  <si>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</si>
  <si>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</si>
  <si>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</si>
  <si>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</si>
  <si>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</si>
  <si>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</si>
  <si>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</si>
  <si>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</si>
  <si>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</si>
  <si>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</si>
  <si>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</si>
  <si>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</si>
  <si>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</si>
  <si>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</si>
  <si>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</si>
  <si>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</si>
  <si>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</si>
  <si>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</si>
  <si>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</si>
  <si>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</si>
  <si>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</si>
  <si>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</si>
  <si>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</si>
  <si>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</si>
  <si>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</si>
  <si>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</si>
  <si>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</si>
  <si>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</si>
  <si>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</si>
  <si>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</si>
  <si>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</si>
  <si>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</si>
  <si>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</si>
  <si>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</si>
  <si>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</si>
  <si>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</si>
  <si>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</si>
  <si>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</si>
  <si>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</si>
  <si>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</si>
  <si>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</si>
  <si>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</si>
  <si>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</si>
  <si>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</si>
  <si>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</si>
  <si>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</si>
  <si>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</si>
  <si>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</si>
  <si>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</si>
  <si>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</si>
  <si>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</si>
  <si>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</si>
  <si>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</si>
  <si>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</si>
  <si>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</si>
  <si>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</si>
  <si>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</si>
  <si>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</si>
  <si>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</si>
  <si>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</si>
  <si>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</si>
  <si>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</si>
  <si>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</si>
  <si>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</si>
  <si>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</si>
  <si>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</si>
  <si>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</si>
  <si>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</si>
  <si>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</si>
  <si>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</si>
  <si>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</si>
  <si>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</si>
  <si>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</si>
  <si>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</si>
  <si>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</si>
  <si>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</si>
  <si>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</si>
  <si>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</si>
  <si>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</si>
  <si>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</si>
  <si>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</si>
  <si>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</si>
  <si>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</si>
  <si>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</si>
  <si>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</si>
  <si>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</si>
  <si>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</si>
  <si>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</si>
  <si>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</si>
  <si>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</si>
  <si>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</si>
  <si>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</si>
  <si>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</si>
  <si>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</si>
  <si>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</si>
  <si>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</si>
  <si>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</si>
  <si>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</si>
  <si>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</si>
  <si>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</si>
  <si>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</si>
  <si>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</si>
  <si>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</si>
  <si>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</si>
  <si>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</si>
  <si>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</si>
  <si>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</si>
  <si>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</si>
  <si>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</si>
  <si>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</si>
  <si>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</si>
  <si>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</si>
  <si>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</si>
  <si>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</si>
  <si>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</si>
  <si>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</si>
  <si>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</si>
  <si>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</si>
  <si>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</si>
  <si>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</si>
  <si>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</si>
  <si>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</si>
  <si>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</si>
  <si>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</si>
  <si>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</si>
  <si>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</si>
  <si>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</si>
  <si>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</si>
  <si>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</si>
  <si>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</si>
  <si>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</si>
  <si>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</si>
  <si>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</si>
  <si>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</si>
  <si>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</si>
  <si>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</si>
  <si>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</si>
  <si>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</si>
  <si>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</si>
  <si>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</si>
  <si>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</si>
  <si>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</si>
  <si>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</si>
  <si>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</si>
  <si>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</si>
  <si>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</si>
  <si>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</si>
  <si>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</si>
  <si>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</si>
  <si>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</si>
  <si>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</si>
  <si>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</si>
  <si>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</si>
  <si>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</si>
  <si>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</si>
  <si>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</si>
  <si>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</si>
  <si>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</si>
  <si>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</si>
  <si>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</si>
  <si>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</si>
  <si>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</si>
  <si>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</si>
  <si>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</si>
  <si>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</si>
  <si>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</si>
  <si>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</si>
  <si>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</si>
  <si>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</si>
  <si>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</si>
  <si>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</si>
  <si>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</si>
  <si>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</si>
  <si>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</si>
  <si>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</si>
  <si>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</si>
  <si>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</si>
  <si>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</si>
  <si>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</si>
  <si>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</si>
  <si>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</si>
  <si>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</si>
  <si>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</si>
  <si>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</si>
  <si>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</si>
  <si>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</si>
  <si>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</si>
  <si>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</si>
  <si>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</si>
  <si>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</si>
  <si>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</si>
  <si>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</si>
  <si>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</si>
  <si>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</si>
  <si>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</si>
  <si>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</si>
  <si>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</si>
  <si>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</si>
  <si>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</si>
  <si>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</si>
  <si>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</si>
  <si>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</si>
  <si>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</si>
  <si>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</si>
  <si>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</si>
  <si>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</si>
  <si>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</si>
  <si>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</si>
  <si>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</si>
  <si>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</si>
  <si>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</si>
  <si>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</si>
  <si>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</si>
  <si>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</si>
  <si>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</si>
  <si>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</si>
  <si>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</si>
  <si>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</si>
  <si>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</si>
  <si>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</si>
  <si>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</si>
  <si>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</si>
  <si>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</si>
  <si>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</si>
  <si>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</si>
  <si>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</si>
  <si>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</si>
  <si>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</si>
  <si>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</si>
  <si>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</si>
  <si>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</si>
  <si>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</si>
  <si>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</si>
  <si>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</si>
  <si>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</si>
  <si>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</si>
  <si>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</si>
  <si>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</si>
  <si>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</si>
  <si>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</si>
  <si>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</si>
  <si>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</si>
  <si>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</si>
  <si>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</si>
  <si>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</si>
  <si>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</si>
  <si>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</si>
  <si>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</si>
  <si>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</si>
  <si>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</si>
  <si>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</si>
  <si>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</si>
  <si>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</si>
  <si>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</si>
  <si>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</si>
  <si>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</si>
  <si>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</si>
  <si>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</si>
  <si>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</si>
  <si>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</si>
  <si>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</si>
  <si>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</si>
  <si>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</si>
  <si>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</si>
  <si>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</si>
  <si>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</si>
  <si>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</si>
  <si>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</si>
  <si>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</si>
  <si>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</si>
  <si>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</si>
  <si>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</si>
  <si>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</si>
  <si>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</si>
  <si>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</si>
  <si>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</si>
  <si>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</si>
  <si>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</si>
  <si>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</si>
  <si>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</si>
  <si>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</si>
  <si>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</si>
  <si>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</si>
  <si>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</si>
  <si>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</si>
  <si>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</si>
  <si>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</si>
  <si>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</si>
  <si>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</si>
  <si>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</si>
  <si>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</si>
  <si>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</si>
  <si>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</si>
  <si>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</si>
  <si>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</si>
  <si>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</si>
  <si>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</si>
  <si>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</si>
  <si>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</si>
  <si>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</si>
  <si>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</si>
  <si>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</si>
  <si>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</si>
  <si>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</si>
  <si>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</si>
  <si>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</si>
  <si>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</si>
  <si>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</si>
  <si>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</si>
  <si>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</si>
  <si>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</si>
  <si>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</si>
  <si>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</si>
  <si>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</si>
  <si>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</si>
  <si>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</si>
  <si>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</si>
  <si>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</si>
  <si>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</si>
  <si>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</si>
  <si>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</si>
  <si>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</si>
  <si>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</si>
  <si>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</si>
  <si>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</si>
  <si>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</si>
  <si>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</si>
  <si>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</si>
  <si>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</si>
  <si>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</si>
  <si>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</si>
  <si>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</si>
  <si>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</si>
  <si>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</si>
  <si>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</si>
  <si>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</si>
  <si>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</si>
  <si>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</si>
  <si>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</si>
  <si>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</si>
  <si>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</si>
  <si>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</si>
  <si>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</si>
  <si>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</si>
  <si>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</si>
  <si>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</si>
  <si>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</si>
  <si>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</si>
  <si>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</si>
  <si>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</si>
  <si>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</si>
  <si>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</si>
  <si>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</si>
  <si>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</si>
  <si>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</si>
  <si>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</si>
  <si>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</si>
  <si>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</si>
  <si>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</si>
  <si>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</si>
  <si>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</si>
  <si>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</si>
  <si>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</si>
  <si>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</si>
  <si>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</si>
  <si>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</si>
  <si>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</si>
  <si>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</si>
  <si>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</si>
  <si>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</si>
  <si>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</si>
  <si>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</si>
  <si>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</si>
  <si>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</si>
  <si>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</si>
  <si>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</si>
  <si>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</si>
  <si>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</si>
  <si>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</si>
  <si>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</si>
  <si>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</si>
  <si>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</si>
  <si>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</si>
  <si>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</si>
  <si>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</si>
  <si>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</si>
  <si>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</si>
  <si>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</si>
  <si>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</si>
  <si>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</si>
  <si>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</si>
  <si>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</si>
  <si>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</si>
  <si>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</si>
  <si>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</si>
  <si>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</si>
  <si>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</si>
  <si>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</si>
  <si>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</si>
  <si>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</si>
  <si>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</si>
  <si>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</si>
  <si>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</si>
  <si>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</si>
  <si>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</si>
  <si>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</si>
  <si>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</si>
  <si>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</si>
  <si>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</si>
  <si>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</si>
  <si>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</si>
  <si>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</si>
  <si>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</si>
  <si>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</si>
  <si>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</si>
  <si>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</si>
  <si>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</si>
  <si>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</si>
  <si>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</si>
  <si>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</si>
  <si>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</si>
  <si>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</si>
  <si>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</si>
  <si>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</si>
  <si>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</si>
  <si>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</si>
  <si>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</si>
  <si>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</si>
  <si>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</si>
  <si>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</si>
  <si>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</si>
  <si>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</si>
  <si>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</si>
  <si>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</si>
  <si>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</si>
  <si>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</si>
  <si>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</si>
  <si>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</si>
  <si>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</si>
  <si>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</si>
  <si>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</si>
  <si>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</si>
  <si>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</si>
  <si>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</si>
  <si>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</si>
  <si>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</si>
  <si>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</si>
  <si>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</si>
  <si>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</si>
  <si>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</si>
  <si>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</si>
  <si>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</si>
  <si>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</si>
  <si>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</si>
  <si>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</si>
  <si>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</si>
  <si>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</si>
  <si>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</si>
  <si>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</si>
  <si>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</si>
  <si>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</si>
  <si>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</si>
  <si>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</si>
  <si>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</si>
  <si>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</si>
  <si>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</si>
  <si>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</si>
  <si>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</si>
  <si>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</si>
  <si>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</si>
  <si>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</si>
  <si>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</si>
  <si>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</si>
  <si>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</si>
  <si>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</si>
  <si>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</si>
  <si>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</si>
  <si>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</si>
  <si>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</si>
  <si>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</si>
  <si>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</si>
  <si>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</si>
  <si>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</si>
  <si>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</si>
  <si>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</si>
  <si>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</si>
  <si>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</si>
  <si>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</si>
  <si>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</si>
  <si>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</si>
  <si>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</si>
  <si>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</si>
  <si>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</si>
  <si>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</si>
  <si>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</si>
  <si>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</si>
  <si>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</si>
  <si>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</si>
  <si>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</si>
  <si>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</si>
  <si>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</si>
  <si>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</si>
  <si>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</si>
  <si>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</si>
  <si>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</si>
  <si>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</si>
  <si>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</si>
  <si>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</si>
  <si>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</si>
  <si>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</si>
  <si>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</si>
  <si>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</si>
  <si>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</si>
  <si>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</si>
  <si>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</si>
  <si>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</si>
  <si>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</si>
  <si>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</si>
  <si>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</si>
  <si>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</si>
  <si>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</si>
  <si>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</si>
  <si>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</si>
  <si>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</si>
  <si>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</si>
  <si>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</si>
  <si>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</si>
  <si>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</si>
  <si>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</si>
  <si>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</si>
  <si>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</si>
  <si>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</si>
  <si>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</si>
  <si>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</si>
  <si>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</si>
  <si>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</si>
  <si>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</si>
  <si>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</si>
  <si>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</si>
  <si>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</si>
  <si>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</si>
  <si>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</si>
  <si>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</si>
  <si>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</si>
  <si>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</si>
  <si>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</si>
  <si>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</si>
  <si>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</si>
  <si>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</si>
  <si>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</si>
  <si>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</si>
  <si>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</si>
  <si>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</si>
  <si>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</si>
  <si>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</si>
  <si>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</si>
  <si>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</si>
  <si>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</si>
  <si>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</si>
  <si>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</si>
  <si>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</si>
  <si>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</si>
  <si>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</si>
  <si>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</si>
  <si>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</si>
  <si>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</si>
  <si>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</si>
  <si>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</si>
  <si>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</si>
  <si>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</si>
  <si>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</si>
  <si>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</si>
  <si>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</si>
  <si>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</si>
  <si>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</si>
  <si>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</si>
  <si>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</si>
  <si>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</si>
  <si>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</si>
  <si>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</si>
  <si>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</si>
  <si>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</si>
  <si>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</si>
  <si>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</si>
  <si>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</si>
  <si>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</si>
  <si>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</si>
  <si>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</si>
  <si>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</si>
  <si>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</si>
  <si>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</si>
  <si>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</si>
  <si>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</si>
  <si>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</si>
  <si>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</si>
  <si>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</si>
  <si>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</si>
  <si>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</si>
  <si>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</si>
  <si>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</si>
  <si>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</si>
  <si>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</si>
  <si>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</si>
  <si>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</si>
  <si>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</si>
  <si>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</si>
  <si>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</si>
  <si>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</si>
  <si>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</si>
  <si>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</si>
  <si>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</si>
  <si>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</si>
  <si>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</si>
  <si>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</si>
  <si>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</si>
  <si>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</si>
  <si>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</si>
  <si>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</si>
  <si>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</si>
  <si>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</si>
  <si>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</si>
  <si>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</si>
  <si>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</si>
  <si>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</si>
  <si>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</si>
  <si>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</si>
  <si>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</si>
  <si>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</si>
  <si>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</si>
  <si>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</si>
  <si>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</si>
  <si>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</si>
  <si>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</si>
  <si>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</si>
  <si>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</si>
  <si>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</si>
  <si>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</si>
  <si>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</si>
  <si>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</si>
  <si>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</si>
  <si>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</si>
  <si>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</si>
  <si>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</si>
  <si>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</si>
  <si>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</si>
  <si>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</si>
  <si>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</si>
  <si>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</si>
  <si>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</si>
  <si>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</si>
  <si>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</si>
  <si>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</si>
  <si>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</si>
  <si>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</si>
  <si>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</si>
  <si>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</si>
  <si>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</si>
  <si>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</si>
  <si>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</si>
  <si>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</si>
  <si>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</si>
  <si>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</si>
  <si>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</si>
  <si>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</si>
  <si>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</si>
  <si>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</si>
  <si>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</si>
  <si>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</si>
  <si>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</si>
  <si>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</si>
  <si>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</si>
  <si>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</si>
  <si>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</si>
  <si>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</si>
  <si>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</si>
  <si>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</si>
  <si>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</si>
  <si>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</si>
  <si>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</si>
  <si>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</si>
  <si>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</si>
  <si>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</si>
  <si>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</si>
  <si>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</si>
  <si>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</si>
  <si>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</si>
  <si>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</si>
  <si>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</si>
  <si>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</si>
  <si>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</si>
  <si>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</si>
  <si>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</si>
  <si>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</si>
  <si>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</si>
  <si>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</si>
  <si>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</si>
  <si>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</si>
  <si>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</si>
  <si>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</si>
  <si>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</si>
  <si>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</si>
  <si>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</si>
  <si>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</si>
  <si>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</si>
  <si>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</si>
  <si>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</si>
  <si>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</si>
  <si>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</si>
  <si>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</si>
  <si>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</si>
  <si>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</si>
  <si>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</si>
  <si>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</si>
  <si>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</si>
  <si>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</si>
  <si>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</si>
  <si>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</si>
  <si>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</si>
  <si>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</si>
  <si>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</si>
  <si>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</si>
  <si>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</si>
  <si>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</si>
  <si>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</si>
  <si>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</si>
  <si>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</si>
  <si>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</si>
  <si>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</si>
  <si>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</si>
  <si>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</si>
  <si>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</si>
  <si>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</si>
  <si>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</si>
  <si>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</si>
  <si>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</si>
  <si>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</si>
  <si>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</si>
  <si>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</si>
  <si>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</si>
  <si>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</si>
  <si>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</si>
  <si>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</si>
  <si>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</si>
  <si>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</si>
  <si>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</si>
  <si>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</si>
  <si>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</si>
  <si>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</si>
  <si>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</si>
  <si>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</si>
  <si>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</si>
  <si>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</si>
  <si>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</si>
  <si>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</si>
  <si>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</si>
  <si>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</si>
  <si>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</si>
  <si>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</si>
  <si>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</si>
  <si>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</si>
  <si>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</si>
  <si>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</si>
  <si>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</si>
  <si>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</si>
  <si>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</si>
  <si>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</si>
  <si>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</si>
  <si>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</si>
  <si>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</si>
  <si>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</si>
  <si>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</si>
  <si>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</si>
  <si>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</si>
  <si>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</si>
  <si>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</si>
  <si>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</si>
  <si>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</si>
  <si>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</si>
  <si>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</si>
  <si>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</si>
  <si>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</si>
  <si>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</si>
  <si>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</si>
  <si>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</si>
  <si>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</si>
  <si>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</si>
  <si>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</si>
  <si>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</si>
  <si>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</si>
  <si>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</si>
  <si>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</si>
  <si>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</si>
  <si>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</si>
  <si>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</si>
  <si>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</si>
  <si>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</si>
  <si>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</si>
  <si>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</si>
  <si>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</si>
  <si>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</si>
  <si>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</si>
  <si>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</si>
  <si>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</si>
  <si>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</si>
  <si>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</si>
  <si>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</si>
  <si>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</si>
  <si>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</si>
  <si>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</si>
  <si>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</si>
  <si>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</si>
  <si>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</si>
  <si>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</si>
  <si>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</si>
  <si>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</si>
  <si>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</si>
  <si>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</si>
  <si>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</si>
  <si>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</si>
  <si>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</si>
  <si>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</si>
  <si>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</si>
  <si>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</si>
  <si>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</si>
  <si>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</si>
  <si>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</si>
  <si>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</si>
  <si>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</si>
  <si>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</si>
  <si>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</si>
  <si>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</si>
  <si>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</si>
  <si>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</si>
  <si>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</si>
  <si>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</si>
  <si>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</si>
  <si>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</si>
  <si>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</si>
  <si>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</si>
  <si>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</si>
  <si>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</si>
  <si>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</si>
  <si>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</si>
  <si>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</si>
  <si>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</si>
  <si>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</si>
  <si>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</si>
  <si>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</si>
  <si>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</si>
  <si>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</si>
  <si>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</si>
  <si>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</si>
  <si>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</si>
  <si>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</si>
  <si>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</si>
  <si>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</si>
  <si>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</si>
  <si>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</si>
  <si>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</si>
  <si>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</si>
  <si>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</si>
  <si>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</si>
  <si>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</si>
  <si>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</si>
  <si>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</si>
  <si>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</si>
  <si>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</si>
  <si>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</si>
  <si>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</si>
  <si>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</si>
  <si>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</si>
  <si>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</si>
  <si>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</si>
  <si>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</si>
  <si>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</si>
  <si>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</si>
  <si>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</si>
  <si>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</si>
  <si>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</si>
  <si>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</si>
  <si>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</si>
  <si>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</si>
  <si>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</si>
  <si>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</si>
  <si>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</si>
  <si>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</si>
  <si>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</si>
  <si>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</si>
  <si>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</si>
  <si>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</si>
  <si>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</si>
  <si>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</si>
  <si>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</si>
  <si>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</si>
  <si>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</si>
  <si>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</si>
  <si>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</si>
  <si>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</si>
  <si>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</si>
  <si>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</si>
  <si>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</si>
  <si>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</si>
  <si>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</si>
  <si>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</si>
  <si>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</si>
  <si>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</si>
  <si>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</si>
  <si>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</si>
  <si>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</si>
  <si>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</si>
  <si>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</si>
  <si>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</si>
  <si>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</si>
  <si>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</si>
  <si>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</si>
  <si>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</si>
  <si>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</si>
  <si>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</si>
  <si>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</si>
  <si>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</si>
  <si>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</si>
  <si>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</si>
  <si>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</si>
  <si>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</si>
  <si>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</si>
  <si>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</si>
  <si>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</si>
  <si>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</si>
  <si>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</si>
  <si>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</si>
  <si>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</si>
  <si>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</si>
  <si>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</si>
  <si>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</si>
  <si>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</si>
  <si>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</si>
  <si>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</si>
  <si>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</si>
  <si>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</si>
  <si>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</si>
  <si>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</si>
  <si>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</si>
  <si>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</si>
  <si>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</si>
  <si>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</si>
  <si>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</si>
  <si>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</si>
  <si>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</si>
  <si>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</si>
  <si>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</si>
  <si>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</si>
  <si>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</si>
  <si>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</si>
  <si>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</si>
  <si>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</si>
  <si>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</si>
  <si>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</si>
  <si>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</si>
  <si>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</si>
  <si>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</si>
  <si>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</si>
  <si>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</si>
  <si>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</si>
  <si>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</si>
  <si>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</si>
  <si>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</si>
  <si>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</si>
  <si>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</si>
  <si>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</si>
  <si>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</si>
  <si>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</si>
  <si>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</si>
  <si>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</si>
  <si>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</si>
  <si>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</si>
  <si>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</si>
  <si>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</si>
  <si>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</si>
  <si>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</si>
  <si>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</si>
  <si>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</si>
  <si>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</si>
  <si>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</si>
  <si>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</si>
  <si>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</si>
  <si>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</si>
  <si>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</si>
  <si>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</si>
  <si>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</si>
  <si>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</si>
  <si>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</si>
  <si>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</si>
  <si>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</si>
  <si>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</si>
  <si>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</si>
  <si>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</si>
  <si>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</si>
  <si>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</si>
  <si>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</si>
  <si>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</si>
  <si>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</si>
  <si>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</si>
  <si>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</si>
  <si>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</si>
  <si>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</si>
  <si>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</si>
  <si>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</si>
  <si>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</si>
  <si>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</si>
  <si>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</si>
  <si>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</si>
  <si>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</si>
  <si>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</si>
  <si>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</si>
  <si>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</si>
  <si>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</si>
  <si>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</si>
  <si>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</si>
  <si>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</si>
  <si>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</si>
  <si>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</si>
  <si>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</si>
  <si>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</si>
  <si>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</si>
  <si>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</si>
  <si>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</si>
  <si>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</si>
  <si>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</si>
  <si>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</si>
  <si>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</si>
  <si>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</si>
  <si>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</si>
  <si>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</si>
  <si>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</si>
  <si>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</si>
  <si>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</si>
  <si>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</si>
  <si>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</si>
  <si>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</si>
  <si>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</si>
  <si>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</si>
  <si>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</si>
  <si>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</si>
  <si>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</si>
  <si>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</si>
  <si>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</si>
  <si>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</si>
  <si>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</si>
  <si>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</si>
  <si>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</si>
  <si>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</si>
  <si>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</si>
  <si>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</si>
  <si>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</si>
  <si>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</si>
  <si>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</si>
  <si>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</si>
  <si>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</si>
  <si>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</si>
  <si>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</si>
  <si>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</si>
  <si>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</si>
  <si>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</si>
  <si>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</si>
  <si>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</si>
  <si>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</si>
  <si>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</si>
  <si>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</si>
  <si>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</si>
  <si>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</si>
  <si>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</si>
  <si>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</si>
  <si>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</si>
  <si>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</si>
  <si>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</si>
  <si>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</si>
  <si>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</si>
  <si>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</si>
  <si>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</si>
  <si>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</si>
  <si>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</si>
  <si>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</si>
  <si>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</si>
  <si>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</si>
  <si>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</si>
  <si>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</si>
  <si>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</si>
  <si>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</si>
  <si>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</si>
  <si>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</si>
  <si>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</si>
  <si>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</si>
  <si>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</si>
  <si>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</si>
  <si>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</si>
  <si>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</si>
  <si>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</si>
  <si>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</si>
  <si>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</si>
  <si>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</si>
  <si>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</si>
  <si>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</si>
  <si>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</si>
  <si>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</si>
  <si>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</si>
  <si>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</si>
  <si>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</si>
  <si>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</si>
  <si>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</si>
  <si>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</si>
  <si>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</si>
  <si>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</si>
  <si>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</si>
  <si>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</si>
  <si>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</si>
  <si>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</si>
  <si>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</si>
  <si>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</si>
  <si>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</si>
  <si>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</si>
  <si>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</si>
  <si>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</si>
  <si>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</si>
  <si>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</si>
  <si>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</si>
  <si>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</si>
  <si>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</si>
  <si>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</si>
  <si>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</si>
  <si>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</si>
  <si>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</si>
  <si>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</si>
  <si>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</si>
  <si>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</si>
  <si>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</si>
  <si>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</si>
  <si>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</si>
  <si>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</si>
  <si>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</si>
  <si>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</si>
  <si>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</si>
  <si>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</si>
  <si>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</si>
  <si>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</si>
  <si>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</si>
  <si>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</si>
  <si>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</si>
  <si>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</si>
  <si>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</si>
  <si>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</si>
  <si>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</si>
  <si>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</si>
  <si>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</si>
  <si>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</si>
  <si>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</si>
  <si>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</si>
  <si>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</si>
  <si>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</si>
  <si>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</si>
  <si>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</si>
  <si>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</si>
  <si>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</si>
  <si>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</si>
  <si>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</si>
  <si>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</si>
  <si>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</si>
  <si>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</si>
  <si>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</si>
  <si>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</si>
  <si>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</si>
  <si>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</si>
  <si>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</si>
  <si>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</si>
  <si>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</si>
  <si>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</si>
  <si>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</si>
  <si>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</si>
  <si>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</si>
  <si>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</si>
  <si>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</si>
  <si>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</si>
  <si>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</si>
  <si>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</si>
  <si>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</si>
  <si>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</si>
  <si>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</si>
  <si>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</si>
  <si>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</si>
  <si>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</si>
  <si>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</si>
  <si>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</si>
  <si>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</si>
  <si>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</si>
  <si>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</si>
  <si>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</si>
  <si>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</si>
  <si>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</si>
  <si>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</si>
  <si>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</si>
  <si>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</si>
  <si>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</si>
  <si>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</si>
  <si>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</si>
  <si>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</si>
  <si>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</si>
  <si>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</si>
  <si>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</si>
  <si>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</si>
  <si>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</si>
  <si>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</si>
  <si>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</si>
  <si>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</si>
  <si>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</si>
  <si>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</si>
  <si>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</si>
  <si>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</si>
  <si>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</si>
  <si>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</si>
  <si>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</si>
  <si>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</si>
  <si>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</si>
  <si>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</si>
  <si>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</si>
  <si>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</si>
  <si>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</si>
  <si>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</si>
  <si>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</si>
  <si>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</si>
  <si>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</si>
  <si>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</si>
  <si>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</si>
  <si>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</si>
  <si>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</si>
  <si>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</si>
  <si>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</si>
  <si>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</si>
  <si>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</si>
  <si>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</si>
  <si>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</si>
  <si>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</si>
  <si>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</si>
  <si>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</si>
  <si>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</si>
  <si>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</si>
  <si>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</si>
  <si>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</si>
  <si>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</si>
  <si>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</si>
  <si>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</si>
  <si>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</si>
  <si>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</si>
  <si>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</si>
  <si>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</si>
  <si>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</si>
  <si>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</si>
  <si>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</si>
  <si>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</si>
  <si>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</si>
  <si>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</si>
  <si>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</si>
  <si>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</si>
  <si>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</si>
  <si>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</si>
  <si>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</si>
  <si>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</si>
  <si>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</si>
  <si>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</si>
  <si>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</si>
  <si>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</si>
  <si>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</si>
  <si>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</si>
  <si>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</si>
  <si>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</si>
  <si>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</si>
  <si>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</si>
  <si>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</si>
  <si>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</si>
  <si>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</si>
  <si>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</si>
  <si>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</si>
  <si>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</si>
  <si>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</si>
  <si>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</si>
  <si>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</si>
  <si>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</si>
  <si>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</si>
  <si>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</si>
  <si>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</si>
  <si>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</si>
  <si>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</si>
  <si>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</si>
  <si>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</si>
  <si>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</si>
  <si>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</si>
  <si>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</si>
  <si>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</si>
  <si>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</si>
  <si>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</si>
  <si>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</si>
  <si>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</si>
  <si>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</si>
  <si>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</si>
  <si>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</si>
  <si>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</si>
  <si>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</si>
  <si>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</si>
  <si>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</si>
  <si>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</si>
  <si>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</si>
  <si>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</si>
  <si>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</si>
  <si>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</si>
  <si>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</si>
  <si>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</si>
  <si>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</si>
  <si>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</si>
  <si>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</si>
  <si>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</si>
  <si>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</si>
  <si>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</si>
  <si>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</si>
  <si>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</si>
  <si>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</si>
  <si>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</si>
  <si>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</si>
  <si>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</si>
  <si>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</si>
  <si>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</si>
  <si>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</si>
  <si>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</si>
  <si>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</si>
  <si>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</si>
  <si>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</si>
  <si>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</si>
  <si>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</si>
  <si>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</si>
  <si>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</si>
  <si>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</si>
  <si>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</si>
  <si>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</si>
  <si>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</si>
  <si>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</si>
  <si>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</si>
  <si>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</si>
  <si>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</si>
  <si>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</si>
  <si>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</si>
  <si>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</si>
  <si>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</si>
  <si>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</si>
  <si>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</si>
  <si>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</si>
  <si>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</si>
  <si>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</si>
  <si>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</si>
  <si>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</si>
  <si>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</si>
  <si>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</si>
  <si>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</si>
  <si>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</si>
  <si>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</si>
  <si>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</si>
  <si>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</si>
  <si>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</si>
  <si>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</si>
  <si>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</si>
  <si>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</si>
  <si>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</si>
  <si>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</si>
  <si>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</si>
  <si>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</si>
  <si>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</si>
  <si>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</si>
  <si>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</si>
  <si>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</si>
  <si>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</si>
  <si>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</si>
  <si>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</si>
  <si>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</si>
  <si>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</si>
  <si>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</si>
  <si>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</si>
  <si>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</si>
  <si>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</si>
  <si>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</si>
  <si>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</si>
  <si>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</si>
  <si>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</si>
  <si>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</si>
  <si>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</si>
  <si>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</si>
  <si>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</si>
  <si>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</si>
  <si>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</si>
  <si>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</si>
  <si>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</si>
  <si>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</si>
  <si>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</si>
  <si>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</si>
  <si>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</si>
  <si>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</si>
  <si>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</si>
  <si>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</si>
  <si>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</si>
  <si>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</si>
  <si>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</si>
  <si>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</si>
  <si>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</si>
  <si>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</si>
  <si>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</si>
  <si>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</si>
  <si>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</si>
  <si>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</si>
  <si>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</si>
  <si>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</si>
  <si>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</si>
  <si>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</si>
  <si>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</si>
  <si>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</si>
  <si>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</si>
  <si>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</si>
  <si>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</si>
  <si>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</si>
  <si>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</si>
  <si>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</si>
  <si>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</si>
  <si>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</si>
  <si>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</si>
  <si>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</si>
  <si>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</si>
  <si>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</si>
  <si>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</si>
  <si>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</si>
  <si>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</si>
  <si>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</si>
  <si>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</si>
  <si>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</si>
  <si>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</si>
  <si>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</si>
  <si>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</si>
  <si>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</si>
  <si>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</si>
  <si>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</si>
  <si>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</si>
  <si>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</si>
  <si>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</si>
  <si>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</si>
  <si>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</si>
  <si>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</si>
  <si>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</si>
  <si>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</si>
  <si>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</si>
  <si>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</si>
  <si>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</si>
  <si>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</si>
  <si>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</si>
  <si>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</si>
  <si>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</si>
  <si>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</si>
  <si>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</si>
  <si>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</si>
  <si>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</si>
  <si>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</si>
  <si>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</si>
  <si>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</si>
  <si>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</si>
  <si>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</si>
  <si>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</si>
  <si>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</si>
  <si>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</si>
  <si>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</si>
  <si>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</si>
  <si>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</si>
  <si>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</si>
  <si>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</si>
  <si>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</si>
  <si>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</si>
  <si>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</si>
  <si>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</si>
  <si>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</si>
  <si>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</si>
  <si>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</si>
  <si>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</si>
  <si>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</si>
  <si>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</si>
  <si>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</si>
  <si>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</si>
  <si>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</si>
  <si>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</si>
  <si>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</si>
  <si>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</si>
  <si>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</si>
  <si>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</si>
  <si>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</si>
  <si>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</si>
  <si>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</si>
  <si>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</si>
  <si>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</si>
  <si>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</si>
  <si>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</si>
  <si>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</si>
  <si>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</si>
  <si>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</si>
  <si>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</si>
  <si>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</si>
  <si>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</si>
  <si>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</si>
  <si>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</si>
  <si>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</si>
  <si>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</si>
  <si>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</si>
  <si>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</si>
  <si>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</si>
  <si>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</si>
  <si>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</si>
  <si>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</si>
  <si>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</si>
  <si>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</si>
  <si>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</si>
  <si>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</si>
  <si>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</si>
  <si>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</si>
  <si>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</si>
  <si>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</si>
  <si>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</si>
  <si>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</si>
  <si>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</si>
  <si>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</si>
  <si>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</si>
  <si>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</si>
  <si>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</si>
  <si>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</si>
  <si>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</si>
  <si>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</si>
  <si>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</si>
  <si>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</si>
  <si>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</si>
  <si>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</si>
  <si>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</si>
  <si>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</si>
  <si>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</si>
  <si>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</si>
  <si>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</si>
  <si>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</si>
  <si>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</si>
  <si>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</si>
  <si>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</si>
  <si>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</si>
  <si>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</si>
  <si>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</si>
  <si>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</si>
  <si>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</si>
  <si>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</si>
  <si>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</si>
  <si>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</si>
  <si>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</si>
  <si>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</si>
  <si>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</si>
  <si>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</si>
  <si>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</si>
  <si>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</si>
  <si>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</si>
  <si>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</si>
  <si>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</si>
  <si>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</si>
  <si>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</si>
  <si>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</si>
  <si>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</si>
  <si>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</si>
  <si>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</si>
  <si>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</si>
  <si>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</si>
  <si>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</si>
  <si>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</si>
  <si>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</si>
  <si>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</si>
  <si>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</si>
  <si>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</si>
  <si>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</si>
  <si>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</si>
  <si>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</si>
  <si>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</si>
  <si>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</si>
  <si>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</si>
  <si>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</si>
  <si>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</si>
  <si>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</si>
  <si>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</si>
  <si>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</si>
  <si>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</si>
  <si>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</si>
  <si>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</si>
  <si>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</si>
  <si>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</si>
  <si>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</si>
  <si>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</si>
  <si>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</si>
  <si>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</si>
  <si>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</si>
  <si>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</si>
  <si>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</si>
  <si>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</si>
  <si>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</si>
  <si>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</si>
  <si>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</si>
  <si>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</si>
  <si>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</si>
  <si>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</si>
  <si>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</si>
  <si>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</si>
  <si>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</si>
  <si>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</si>
  <si>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</si>
  <si>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</si>
  <si>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</si>
  <si>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</si>
  <si>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</si>
  <si>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</si>
  <si>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</si>
  <si>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</si>
  <si>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</si>
  <si>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</si>
  <si>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</si>
  <si>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</si>
  <si>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</si>
  <si>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</si>
  <si>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</si>
  <si>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</si>
  <si>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</si>
  <si>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</si>
  <si>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</si>
  <si>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</si>
  <si>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</si>
  <si>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</si>
  <si>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</si>
  <si>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</si>
  <si>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</si>
  <si>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</si>
  <si>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</si>
  <si>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</si>
  <si>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</si>
  <si>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</si>
  <si>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</si>
  <si>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</si>
  <si>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</si>
  <si>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</si>
  <si>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</si>
  <si>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</si>
  <si>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</si>
  <si>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</si>
  <si>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</si>
  <si>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</si>
  <si>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</si>
  <si>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</si>
  <si>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</si>
  <si>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</si>
  <si>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</si>
  <si>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</si>
  <si>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</si>
  <si>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</si>
  <si>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</si>
  <si>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</si>
  <si>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</si>
  <si>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</si>
  <si>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</si>
  <si>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</si>
  <si>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</si>
  <si>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</si>
  <si>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</si>
  <si>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</si>
  <si>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</si>
  <si>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</si>
  <si>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</si>
  <si>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</si>
  <si>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</si>
  <si>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</si>
  <si>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</si>
  <si>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</si>
  <si>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</si>
  <si>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</si>
  <si>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</si>
  <si>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</si>
  <si>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</si>
  <si>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</si>
  <si>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</si>
  <si>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</si>
  <si>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</si>
  <si>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</si>
  <si>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</si>
  <si>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</si>
  <si>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</si>
  <si>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</si>
  <si>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</si>
  <si>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</si>
  <si>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</si>
  <si>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</si>
  <si>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</si>
  <si>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</si>
  <si>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</si>
  <si>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</si>
  <si>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</si>
  <si>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</si>
  <si>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</si>
  <si>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</si>
  <si>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</si>
  <si>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</si>
  <si>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</si>
  <si>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</si>
  <si>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</si>
  <si>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</si>
  <si>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</si>
  <si>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</si>
  <si>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</si>
  <si>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</si>
  <si>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</si>
  <si>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</si>
  <si>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</si>
  <si>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</si>
  <si>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</si>
  <si>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</si>
  <si>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</si>
  <si>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</si>
  <si>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</si>
  <si>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</si>
  <si>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</si>
  <si>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</si>
  <si>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</si>
  <si>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</si>
  <si>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</si>
  <si>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</si>
  <si>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</si>
  <si>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</si>
  <si>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</si>
  <si>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</si>
  <si>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</si>
  <si>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</si>
  <si>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</si>
  <si>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</si>
  <si>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</si>
  <si>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</si>
  <si>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</si>
  <si>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</si>
  <si>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</si>
  <si>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</si>
  <si>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</si>
  <si>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</si>
  <si>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</si>
  <si>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</si>
  <si>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</si>
  <si>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</si>
  <si>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</si>
  <si>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</si>
  <si>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</si>
  <si>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</si>
  <si>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</si>
  <si>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</si>
  <si>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</si>
  <si>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</si>
  <si>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</si>
  <si>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</si>
  <si>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</si>
  <si>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</si>
  <si>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</si>
  <si>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</si>
  <si>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</si>
  <si>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</si>
  <si>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</si>
  <si>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</si>
  <si>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</si>
  <si>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</si>
  <si>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</si>
  <si>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</si>
  <si>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</si>
  <si>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</si>
  <si>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</si>
  <si>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</si>
  <si>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</si>
  <si>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</si>
  <si>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</si>
  <si>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</si>
  <si>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</si>
  <si>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</si>
  <si>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</si>
  <si>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</si>
  <si>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</si>
  <si>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</si>
  <si>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</si>
  <si>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</si>
  <si>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</si>
  <si>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</si>
  <si>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</si>
  <si>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</si>
  <si>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</si>
  <si>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</si>
  <si>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</si>
  <si>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</si>
  <si>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</si>
  <si>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</si>
  <si>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</si>
  <si>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</si>
  <si>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</si>
  <si>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</si>
  <si>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</si>
  <si>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</si>
  <si>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</si>
  <si>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</si>
  <si>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</si>
  <si>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</si>
  <si>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</si>
  <si>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</si>
  <si>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</si>
  <si>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</si>
  <si>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</si>
  <si>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</si>
  <si>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</si>
  <si>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</si>
  <si>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</si>
  <si>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</si>
  <si>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</si>
  <si>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</si>
  <si>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</si>
  <si>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</si>
  <si>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</si>
  <si>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</si>
  <si>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</si>
  <si>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</si>
  <si>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</si>
  <si>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</si>
  <si>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</si>
  <si>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</si>
  <si>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</si>
  <si>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</si>
  <si>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</si>
  <si>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</si>
  <si>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</si>
  <si>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</si>
  <si>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</si>
  <si>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</si>
  <si>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</si>
  <si>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</si>
  <si>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</si>
  <si>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</si>
  <si>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</si>
  <si>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</si>
  <si>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</si>
  <si>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</si>
  <si>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</si>
  <si>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</si>
  <si>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</si>
  <si>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</si>
  <si>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</si>
  <si>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</si>
  <si>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</si>
  <si>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</si>
  <si>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</si>
  <si>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</si>
  <si>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</si>
  <si>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</si>
  <si>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</si>
  <si>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</si>
  <si>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</si>
  <si>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</si>
  <si>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</si>
  <si>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</si>
  <si>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</si>
  <si>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</si>
  <si>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</si>
  <si>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</si>
  <si>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</si>
  <si>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</si>
  <si>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</si>
  <si>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</si>
  <si>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</si>
  <si>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</si>
  <si>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</si>
  <si>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</si>
  <si>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</si>
  <si>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</si>
  <si>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</si>
  <si>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</si>
  <si>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</si>
  <si>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</si>
  <si>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</si>
  <si>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</si>
  <si>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</si>
  <si>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</si>
  <si>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</si>
  <si>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</si>
  <si>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</si>
  <si>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</si>
  <si>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</si>
  <si>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</si>
  <si>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</si>
  <si>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</si>
  <si>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</si>
  <si>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</si>
  <si>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</si>
  <si>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</si>
  <si>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</si>
  <si>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</si>
  <si>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</si>
  <si>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</si>
  <si>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</si>
  <si>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</si>
  <si>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</si>
  <si>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</si>
  <si>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</si>
  <si>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</si>
  <si>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</si>
  <si>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</si>
  <si>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</si>
  <si>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</si>
  <si>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</si>
  <si>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</si>
  <si>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</si>
  <si>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</si>
  <si>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</si>
  <si>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</si>
  <si>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</si>
  <si>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</si>
  <si>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</si>
  <si>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</si>
  <si>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</si>
  <si>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</si>
  <si>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</si>
  <si>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</si>
  <si>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</si>
  <si>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</si>
  <si>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</si>
  <si>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</si>
  <si>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</si>
  <si>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</si>
  <si>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</si>
  <si>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</si>
  <si>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</si>
  <si>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</si>
  <si>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</si>
  <si>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</si>
  <si>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</si>
  <si>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</si>
  <si>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</si>
  <si>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</si>
  <si>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</si>
  <si>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</si>
  <si>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</si>
  <si>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</si>
  <si>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</si>
  <si>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</si>
  <si>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</si>
  <si>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</si>
  <si>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</si>
  <si>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</si>
  <si>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</si>
  <si>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</si>
  <si>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</si>
  <si>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</si>
  <si>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</si>
  <si>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</si>
  <si>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</si>
  <si>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</si>
  <si>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</si>
  <si>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</si>
  <si>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</si>
  <si>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</si>
  <si>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</si>
  <si>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</si>
  <si>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</si>
  <si>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</si>
  <si>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</si>
  <si>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</si>
  <si>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</si>
  <si>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</si>
  <si>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</si>
  <si>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</si>
  <si>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</si>
  <si>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</si>
  <si>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</si>
  <si>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</si>
  <si>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</si>
  <si>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</si>
  <si>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</si>
  <si>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</si>
  <si>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</si>
  <si>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</si>
  <si>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</si>
  <si>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</si>
  <si>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</si>
  <si>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</si>
  <si>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</si>
  <si>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</si>
  <si>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</si>
  <si>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</si>
  <si>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</si>
  <si>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</si>
  <si>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</si>
  <si>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</si>
  <si>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</si>
  <si>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</si>
  <si>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</si>
  <si>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</si>
  <si>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</si>
  <si>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</si>
  <si>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</si>
  <si>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</si>
  <si>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</si>
  <si>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</si>
  <si>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</si>
  <si>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</si>
  <si>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</si>
  <si>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</si>
  <si>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</si>
  <si>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</si>
  <si>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</si>
  <si>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</si>
  <si>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</si>
  <si>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</si>
  <si>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</si>
  <si>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</si>
  <si>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</si>
  <si>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</si>
  <si>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</si>
  <si>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</si>
  <si>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</si>
  <si>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</si>
  <si>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</si>
  <si>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</si>
  <si>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</si>
  <si>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</si>
  <si>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</si>
  <si>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</si>
  <si>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</si>
  <si>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</si>
  <si>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</si>
  <si>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</si>
  <si>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</si>
  <si>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</si>
  <si>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</si>
  <si>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</si>
  <si>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</si>
  <si>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</si>
  <si>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</si>
  <si>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</si>
  <si>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</si>
  <si>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</si>
  <si>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</si>
  <si>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</si>
  <si>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</si>
  <si>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</si>
  <si>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</si>
  <si>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</si>
  <si>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</si>
  <si>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</si>
  <si>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</si>
  <si>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</si>
  <si>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</si>
  <si>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</si>
  <si>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</si>
  <si>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</si>
  <si>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</si>
  <si>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</si>
  <si>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</si>
  <si>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</si>
  <si>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</si>
  <si>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</si>
  <si>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</si>
  <si>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</si>
  <si>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</si>
  <si>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</si>
  <si>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</si>
  <si>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</si>
  <si>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</si>
  <si>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</si>
  <si>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</si>
  <si>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</si>
  <si>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</si>
  <si>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</si>
  <si>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</si>
  <si>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</si>
  <si>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</si>
  <si>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</si>
  <si>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</si>
  <si>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</si>
  <si>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</si>
  <si>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</si>
  <si>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</si>
  <si>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</si>
  <si>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</si>
  <si>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</si>
  <si>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</si>
  <si>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</si>
  <si>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</si>
  <si>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</si>
  <si>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</si>
  <si>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</si>
  <si>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</si>
  <si>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</si>
  <si>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</si>
  <si>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</si>
  <si>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</si>
  <si>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</si>
  <si>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</si>
  <si>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</si>
  <si>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</si>
  <si>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</si>
  <si>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</si>
  <si>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</si>
  <si>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</si>
  <si>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</si>
  <si>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</si>
  <si>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</si>
  <si>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</si>
  <si>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</si>
  <si>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</si>
  <si>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</si>
  <si>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</si>
  <si>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</si>
  <si>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</si>
  <si>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</si>
  <si>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</si>
  <si>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</si>
  <si>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</si>
  <si>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</si>
  <si>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</si>
  <si>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</si>
  <si>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</si>
  <si>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</si>
  <si>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</si>
  <si>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</si>
  <si>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</si>
  <si>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</si>
  <si>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</si>
  <si>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</si>
  <si>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</si>
  <si>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</si>
  <si>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</si>
  <si>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</si>
  <si>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</si>
  <si>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</si>
  <si>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</si>
  <si>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</si>
  <si>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</si>
  <si>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</si>
  <si>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</si>
  <si>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</si>
  <si>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</si>
  <si>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</si>
  <si>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</si>
  <si>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</si>
  <si>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</si>
  <si>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</si>
  <si>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</si>
  <si>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</si>
  <si>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</si>
  <si>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</si>
  <si>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</si>
  <si>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</si>
  <si>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</si>
  <si>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</si>
  <si>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</si>
  <si>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</si>
  <si>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</si>
  <si>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</si>
  <si>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</si>
  <si>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</si>
  <si>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</si>
  <si>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</si>
  <si>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</si>
  <si>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</si>
  <si>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</si>
  <si>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</si>
  <si>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</si>
  <si>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</si>
  <si>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</si>
  <si>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</si>
  <si>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</si>
  <si>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</si>
  <si>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</si>
  <si>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</si>
  <si>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</si>
  <si>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</si>
  <si>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</si>
  <si>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</si>
  <si>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</si>
  <si>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</si>
  <si>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</si>
  <si>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</si>
  <si>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</si>
  <si>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</si>
  <si>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</si>
  <si>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</si>
  <si>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</si>
  <si>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</si>
  <si>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</si>
  <si>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</si>
  <si>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</si>
  <si>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</si>
  <si>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</si>
  <si>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</si>
  <si>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</si>
  <si>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</si>
  <si>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</si>
  <si>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</si>
  <si>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</si>
  <si>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</si>
  <si>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</si>
  <si>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</si>
  <si>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</si>
  <si>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</si>
  <si>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</si>
  <si>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</si>
  <si>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</si>
  <si>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</si>
  <si>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</si>
  <si>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</si>
  <si>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</si>
  <si>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</si>
  <si>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</si>
  <si>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</si>
  <si>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</si>
  <si>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</si>
  <si>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</si>
  <si>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</si>
  <si>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</si>
  <si>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</si>
  <si>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</si>
  <si>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</si>
  <si>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</si>
  <si>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</si>
  <si>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</si>
  <si>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</si>
  <si>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</si>
  <si>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</si>
  <si>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</si>
  <si>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</si>
  <si>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</si>
  <si>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</si>
  <si>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</si>
  <si>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</si>
  <si>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</si>
  <si>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</si>
  <si>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</si>
  <si>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</si>
  <si>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</si>
  <si>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</si>
  <si>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</si>
  <si>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</si>
  <si>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</si>
  <si>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</si>
  <si>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</si>
  <si>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</si>
  <si>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</si>
  <si>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</si>
  <si>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</si>
  <si>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</si>
  <si>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</si>
  <si>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</si>
  <si>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</si>
  <si>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</si>
  <si>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</si>
  <si>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</si>
  <si>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</si>
  <si>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</si>
  <si>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</si>
  <si>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</si>
  <si>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</si>
  <si>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</si>
  <si>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</si>
  <si>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</si>
  <si>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</si>
  <si>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</si>
  <si>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</si>
  <si>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</si>
  <si>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</si>
  <si>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</si>
  <si>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</si>
  <si>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</si>
  <si>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</si>
  <si>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</si>
  <si>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</si>
  <si>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</si>
  <si>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</si>
  <si>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</si>
  <si>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</si>
  <si>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</si>
  <si>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</si>
  <si>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</si>
  <si>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</si>
  <si>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</si>
  <si>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</si>
  <si>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</si>
  <si>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</si>
  <si>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</si>
  <si>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</si>
  <si>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</si>
  <si>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</si>
  <si>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</si>
  <si>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</si>
  <si>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</si>
  <si>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</si>
  <si>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</si>
  <si>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</si>
  <si>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</si>
  <si>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</si>
  <si>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</si>
  <si>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</si>
  <si>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</si>
  <si>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</si>
  <si>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</si>
  <si>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</si>
  <si>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</si>
  <si>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</si>
  <si>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</si>
  <si>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</si>
  <si>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</si>
  <si>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</si>
  <si>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</si>
  <si>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</si>
  <si>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</si>
  <si>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</si>
  <si>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</si>
  <si>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</si>
  <si>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</si>
  <si>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</si>
  <si>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</si>
  <si>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</si>
  <si>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</si>
  <si>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</si>
  <si>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</si>
  <si>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</si>
  <si>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</si>
  <si>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</si>
  <si>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</si>
  <si>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</si>
  <si>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</si>
  <si>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</si>
  <si>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</si>
  <si>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</si>
  <si>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</si>
  <si>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</si>
  <si>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</si>
  <si>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</si>
  <si>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</si>
  <si>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</si>
  <si>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</si>
  <si>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</si>
  <si>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</si>
  <si>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</si>
  <si>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</si>
  <si>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</si>
  <si>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</si>
  <si>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</si>
  <si>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</si>
  <si>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</si>
  <si>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</si>
  <si>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</si>
  <si>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</si>
  <si>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</si>
  <si>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</si>
  <si>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</si>
  <si>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</si>
  <si>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</si>
  <si>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</si>
  <si>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</si>
  <si>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</si>
  <si>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</si>
  <si>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</si>
  <si>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</si>
  <si>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</si>
  <si>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</si>
  <si>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</si>
  <si>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</si>
  <si>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</si>
  <si>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</si>
  <si>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</si>
  <si>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</si>
  <si>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</si>
  <si>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</si>
  <si>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</si>
  <si>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</si>
  <si>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</si>
  <si>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</si>
  <si>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</si>
  <si>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</si>
  <si>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</si>
  <si>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</si>
  <si>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</si>
  <si>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</si>
  <si>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</si>
  <si>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</si>
  <si>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</si>
  <si>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</si>
  <si>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</si>
  <si>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</si>
  <si>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</si>
  <si>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</si>
  <si>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</si>
  <si>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</si>
  <si>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</si>
  <si>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</si>
  <si>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</si>
  <si>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</si>
  <si>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</si>
  <si>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</si>
  <si>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</si>
  <si>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</si>
  <si>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</si>
  <si>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</si>
  <si>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</si>
  <si>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</si>
  <si>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</si>
  <si>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</si>
  <si>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</si>
  <si>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</si>
  <si>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</si>
  <si>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</si>
  <si>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</si>
  <si>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</si>
  <si>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</si>
  <si>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</si>
  <si>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</si>
  <si>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</si>
  <si>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</si>
  <si>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</si>
  <si>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</si>
  <si>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</si>
  <si>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</si>
  <si>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</si>
  <si>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</si>
  <si>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</si>
  <si>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</si>
  <si>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</si>
  <si>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</si>
  <si>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</si>
  <si>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</si>
  <si>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</si>
  <si>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</si>
  <si>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</si>
  <si>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</si>
  <si>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</si>
  <si>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</si>
  <si>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</si>
  <si>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</si>
  <si>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</si>
  <si>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</si>
  <si>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</si>
  <si>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</si>
  <si>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</si>
  <si>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</si>
  <si>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</si>
  <si>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</si>
  <si>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</si>
  <si>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</si>
  <si>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</si>
  <si>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</si>
  <si>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</si>
  <si>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</si>
  <si>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</si>
  <si>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</si>
  <si>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</si>
  <si>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</si>
  <si>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</si>
  <si>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</si>
  <si>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</si>
  <si>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</si>
  <si>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</si>
  <si>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</si>
  <si>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</si>
  <si>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</si>
  <si>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</si>
  <si>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</si>
  <si>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</si>
  <si>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</si>
  <si>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</si>
  <si>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</si>
  <si>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</si>
  <si>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</si>
  <si>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</si>
  <si>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</si>
  <si>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</si>
  <si>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</si>
  <si>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</si>
  <si>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</si>
  <si>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</si>
  <si>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</si>
  <si>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</si>
  <si>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</si>
  <si>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</si>
  <si>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</si>
  <si>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</si>
  <si>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</si>
  <si>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</si>
  <si>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</si>
  <si>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</si>
  <si>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</si>
  <si>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</si>
  <si>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</si>
  <si>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</si>
  <si>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</si>
  <si>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</si>
  <si>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</si>
  <si>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</si>
  <si>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</si>
  <si>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</si>
  <si>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</si>
  <si>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</si>
  <si>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</si>
  <si>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</si>
  <si>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</si>
  <si>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</si>
  <si>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</si>
  <si>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</si>
  <si>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</si>
  <si>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</si>
  <si>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</si>
  <si>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</si>
  <si>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</si>
  <si>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</si>
  <si>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</si>
  <si>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</si>
  <si>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</si>
  <si>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</si>
  <si>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</si>
  <si>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</si>
  <si>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</si>
  <si>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</si>
  <si>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</si>
  <si>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</si>
  <si>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</si>
  <si>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</si>
  <si>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</si>
  <si>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</si>
  <si>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</si>
  <si>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</si>
  <si>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</si>
  <si>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</si>
  <si>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</si>
  <si>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</si>
  <si>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</si>
  <si>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</si>
  <si>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</si>
  <si>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</si>
  <si>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</si>
  <si>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</si>
  <si>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</si>
  <si>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</si>
  <si>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</si>
  <si>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</si>
  <si>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</si>
  <si>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</si>
  <si>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</si>
  <si>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</si>
  <si>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</si>
  <si>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</si>
  <si>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</si>
  <si>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</si>
  <si>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</si>
  <si>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</si>
  <si>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</si>
  <si>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</si>
  <si>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</si>
  <si>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</si>
  <si>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</si>
  <si>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</si>
  <si>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</si>
  <si>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</si>
  <si>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</si>
  <si>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</si>
  <si>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</si>
  <si>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</si>
  <si>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</si>
  <si>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</si>
  <si>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</si>
  <si>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</si>
  <si>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</si>
  <si>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</si>
  <si>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</si>
  <si>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</si>
  <si>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</si>
  <si>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</si>
  <si>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</si>
  <si>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</si>
  <si>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</si>
  <si>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</si>
  <si>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</si>
  <si>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</si>
  <si>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</si>
  <si>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</si>
  <si>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</si>
  <si>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</si>
  <si>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</si>
  <si>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</si>
  <si>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</si>
  <si>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</si>
  <si>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</si>
  <si>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</si>
  <si>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</si>
  <si>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</si>
  <si>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</si>
  <si>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</si>
  <si>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</si>
  <si>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</si>
  <si>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</si>
  <si>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</si>
  <si>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</si>
  <si>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</si>
  <si>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</si>
  <si>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</si>
  <si>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</si>
  <si>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</si>
  <si>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</si>
  <si>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</si>
  <si>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</si>
  <si>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</si>
  <si>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</si>
  <si>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</si>
  <si>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</si>
  <si>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</si>
  <si>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</si>
  <si>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</si>
  <si>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</si>
  <si>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</si>
  <si>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</si>
  <si>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</si>
  <si>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</si>
  <si>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</si>
  <si>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</si>
  <si>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</si>
  <si>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</si>
  <si>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</si>
  <si>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</si>
  <si>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</si>
  <si>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</si>
  <si>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</si>
  <si>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</si>
  <si>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</si>
  <si>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</si>
  <si>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</si>
  <si>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</si>
  <si>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</si>
  <si>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</si>
  <si>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</si>
  <si>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</si>
  <si>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</si>
  <si>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</si>
  <si>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</si>
  <si>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</si>
  <si>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</si>
  <si>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</si>
  <si>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</si>
  <si>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</si>
  <si>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</si>
  <si>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</si>
  <si>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</si>
  <si>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</si>
  <si>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</si>
  <si>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</si>
  <si>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</si>
  <si>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</si>
  <si>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</si>
  <si>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</si>
  <si>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</si>
  <si>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</si>
  <si>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</si>
  <si>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</si>
  <si>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</si>
  <si>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</si>
  <si>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</si>
  <si>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</si>
  <si>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</si>
  <si>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</si>
  <si>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</si>
  <si>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</si>
  <si>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</si>
  <si>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</si>
  <si>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</si>
  <si>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</si>
  <si>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</si>
  <si>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</si>
  <si>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</si>
  <si>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</si>
  <si>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</si>
  <si>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</si>
  <si>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</si>
  <si>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</si>
  <si>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</si>
  <si>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</si>
  <si>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</si>
  <si>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</si>
  <si>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</si>
  <si>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</si>
  <si>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</si>
  <si>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</si>
  <si>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</si>
  <si>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</si>
  <si>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</si>
  <si>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</si>
  <si>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</si>
  <si>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</si>
  <si>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</si>
  <si>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</si>
  <si>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</si>
  <si>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</si>
  <si>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</si>
  <si>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</si>
  <si>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</si>
  <si>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</si>
  <si>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</si>
  <si>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</si>
  <si>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</si>
  <si>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</si>
  <si>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</si>
  <si>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</si>
  <si>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</si>
  <si>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</si>
  <si>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</si>
  <si>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</si>
  <si>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</si>
  <si>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</si>
  <si>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</si>
  <si>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</si>
  <si>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</si>
  <si>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</si>
  <si>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</si>
  <si>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</si>
  <si>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</si>
  <si>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</si>
  <si>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</si>
  <si>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</si>
  <si>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</si>
  <si>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</si>
  <si>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</si>
  <si>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</si>
  <si>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</si>
  <si>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</si>
  <si>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</si>
  <si>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</si>
  <si>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</si>
  <si>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</si>
  <si>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</si>
  <si>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</si>
  <si>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</si>
  <si>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</si>
  <si>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</si>
  <si>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</si>
  <si>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</si>
  <si>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</si>
  <si>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</si>
  <si>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</si>
  <si>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</si>
  <si>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</si>
  <si>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</si>
  <si>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</si>
  <si>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</si>
  <si>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</si>
  <si>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</si>
  <si>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</si>
  <si>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</si>
  <si>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</si>
  <si>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</si>
  <si>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</si>
  <si>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</si>
  <si>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</si>
  <si>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</si>
  <si>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</si>
  <si>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</si>
  <si>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</si>
  <si>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</si>
  <si>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</si>
  <si>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</si>
  <si>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</si>
  <si>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</si>
  <si>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</si>
  <si>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</si>
  <si>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</si>
  <si>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</si>
  <si>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</si>
  <si>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</si>
  <si>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</si>
  <si>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</si>
  <si>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</si>
  <si>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</si>
  <si>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</si>
  <si>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</si>
  <si>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</si>
  <si>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</si>
  <si>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</si>
  <si>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</si>
  <si>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</si>
  <si>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</si>
  <si>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</si>
  <si>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</si>
  <si>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</si>
  <si>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</si>
  <si>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</si>
  <si>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</si>
  <si>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</si>
  <si>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</si>
  <si>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</si>
  <si>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</si>
  <si>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</si>
  <si>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</si>
  <si>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</si>
  <si>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</si>
  <si>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</si>
  <si>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</si>
  <si>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</si>
  <si>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</si>
  <si>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</si>
  <si>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</si>
  <si>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</si>
  <si>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</si>
  <si>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</si>
  <si>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</si>
  <si>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</si>
  <si>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</si>
  <si>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</si>
  <si>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</si>
  <si>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</si>
  <si>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</si>
  <si>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</si>
  <si>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</si>
  <si>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</si>
  <si>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</si>
  <si>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</si>
  <si>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</si>
  <si>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</si>
  <si>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</si>
  <si>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</si>
  <si>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</si>
  <si>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</si>
  <si>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</si>
  <si>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</si>
  <si>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</si>
  <si>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</si>
  <si>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</si>
  <si>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</si>
  <si>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</si>
  <si>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</si>
  <si>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</si>
  <si>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</si>
  <si>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</si>
  <si>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</si>
  <si>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</si>
  <si>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</si>
  <si>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</si>
  <si>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</si>
  <si>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</si>
  <si>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</si>
  <si>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</si>
  <si>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</si>
  <si>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</si>
  <si>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</si>
  <si>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</si>
  <si>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</si>
  <si>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</si>
  <si>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</si>
  <si>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</si>
  <si>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</si>
  <si>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</si>
  <si>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</si>
  <si>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</si>
  <si>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</si>
  <si>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</si>
  <si>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</si>
  <si>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</si>
  <si>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</si>
  <si>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</si>
  <si>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</si>
  <si>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</si>
  <si>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</si>
  <si>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</si>
  <si>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</si>
  <si>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</si>
  <si>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</si>
  <si>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</si>
  <si>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</si>
  <si>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</si>
  <si>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</si>
  <si>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</si>
  <si>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</si>
  <si>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</si>
  <si>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</si>
  <si>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</si>
  <si>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</si>
  <si>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</si>
  <si>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</si>
  <si>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</si>
  <si>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</si>
  <si>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</si>
  <si>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</si>
  <si>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</si>
  <si>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</si>
  <si>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</si>
  <si>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</si>
  <si>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</si>
  <si>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</si>
  <si>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</si>
  <si>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</si>
  <si>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</si>
  <si>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</si>
  <si>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</si>
  <si>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</si>
  <si>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</si>
  <si>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</si>
  <si>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</si>
  <si>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</si>
  <si>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</si>
  <si>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</si>
  <si>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</si>
  <si>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</si>
  <si>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</si>
  <si>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</si>
  <si>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</si>
  <si>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</si>
  <si>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</si>
  <si>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</si>
  <si>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</si>
  <si>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</si>
  <si>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</si>
  <si>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</si>
  <si>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</si>
  <si>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</si>
  <si>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</si>
  <si>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</si>
  <si>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</si>
  <si>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</si>
  <si>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</si>
  <si>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</si>
  <si>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</si>
  <si>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</si>
  <si>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</si>
  <si>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</si>
  <si>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</si>
  <si>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</si>
  <si>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</si>
  <si>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</si>
  <si>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</si>
  <si>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</si>
  <si>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</si>
  <si>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</si>
  <si>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</si>
  <si>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</si>
  <si>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</si>
  <si>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</si>
  <si>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</si>
  <si>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</si>
  <si>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</si>
  <si>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</si>
  <si>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</si>
  <si>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</si>
  <si>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</si>
  <si>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</si>
  <si>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</si>
  <si>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</si>
  <si>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</si>
  <si>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</si>
  <si>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</si>
  <si>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</si>
  <si>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</si>
  <si>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</si>
  <si>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</si>
  <si>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</si>
  <si>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</si>
  <si>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</si>
  <si>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</si>
  <si>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</si>
  <si>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</si>
  <si>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</si>
  <si>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</si>
  <si>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</si>
  <si>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</si>
  <si>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</si>
  <si>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</si>
  <si>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</si>
  <si>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</si>
  <si>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</si>
  <si>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</si>
  <si>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</si>
  <si>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</si>
  <si>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</si>
  <si>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</si>
  <si>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</si>
  <si>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</si>
  <si>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</si>
  <si>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</si>
  <si>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</si>
  <si>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</si>
  <si>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</si>
  <si>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</si>
  <si>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</si>
  <si>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</si>
  <si>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</si>
  <si>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</si>
  <si>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</si>
  <si>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</si>
  <si>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</si>
  <si>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</si>
  <si>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</si>
  <si>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</si>
  <si>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</si>
  <si>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</si>
  <si>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</si>
  <si>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</si>
  <si>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</si>
  <si>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</si>
  <si>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</si>
  <si>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</si>
  <si>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</si>
  <si>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</si>
  <si>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</si>
  <si>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</si>
  <si>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</si>
  <si>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</si>
  <si>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</si>
  <si>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</si>
  <si>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</si>
  <si>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</si>
  <si>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</si>
  <si>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</si>
  <si>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</si>
  <si>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</si>
  <si>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</si>
  <si>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</si>
  <si>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</si>
  <si>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</si>
  <si>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</si>
  <si>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</si>
  <si>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</si>
  <si>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</si>
  <si>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</si>
  <si>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</si>
  <si>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</si>
  <si>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</si>
  <si>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</si>
  <si>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</si>
  <si>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</si>
  <si>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</si>
  <si>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</si>
  <si>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</si>
  <si>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</si>
  <si>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</si>
  <si>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</si>
  <si>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</si>
  <si>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</si>
  <si>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</si>
  <si>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</si>
  <si>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</si>
  <si>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</si>
  <si>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</si>
  <si>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</si>
  <si>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</si>
  <si>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</si>
  <si>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</si>
  <si>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</si>
  <si>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</si>
  <si>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</si>
  <si>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</si>
  <si>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</si>
  <si>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</si>
  <si>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</si>
  <si>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</si>
  <si>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</si>
  <si>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</si>
  <si>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</si>
  <si>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</si>
  <si>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</si>
  <si>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</si>
  <si>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</si>
  <si>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</si>
  <si>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</si>
  <si>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</si>
  <si>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</si>
  <si>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</si>
  <si>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</si>
  <si>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</si>
  <si>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</si>
  <si>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</si>
  <si>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</si>
  <si>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</si>
  <si>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</si>
  <si>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</si>
  <si>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</si>
  <si>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</si>
  <si>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</si>
  <si>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</si>
  <si>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</si>
  <si>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</si>
  <si>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</si>
  <si>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</si>
  <si>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</si>
  <si>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</si>
  <si>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</si>
  <si>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</si>
  <si>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</si>
  <si>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</si>
  <si>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</si>
  <si>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</si>
  <si>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</si>
  <si>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</si>
  <si>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</si>
  <si>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</si>
  <si>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</si>
  <si>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</si>
  <si>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</si>
  <si>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</si>
  <si>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</si>
  <si>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</si>
  <si>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</si>
  <si>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</si>
  <si>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</si>
  <si>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</si>
  <si>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</si>
  <si>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</si>
  <si>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</si>
  <si>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</si>
  <si>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</si>
  <si>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</si>
  <si>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</si>
  <si>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</si>
  <si>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</si>
  <si>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</si>
  <si>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</si>
  <si>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</si>
  <si>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</si>
  <si>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</si>
  <si>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</si>
  <si>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</si>
  <si>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</si>
  <si>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</si>
  <si>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</si>
  <si>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</si>
  <si>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</si>
  <si>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</si>
  <si>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</si>
  <si>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</si>
  <si>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</si>
  <si>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</si>
  <si>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</si>
  <si>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</si>
  <si>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</si>
  <si>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</si>
  <si>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</si>
  <si>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</si>
  <si>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</si>
  <si>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</si>
  <si>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</si>
  <si>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</si>
  <si>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</si>
  <si>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</si>
  <si>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</si>
  <si>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</si>
  <si>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</si>
  <si>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</si>
  <si>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</si>
  <si>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</si>
  <si>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</si>
  <si>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</si>
  <si>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</si>
  <si>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</si>
  <si>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</si>
  <si>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</si>
  <si>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</si>
  <si>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</si>
  <si>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</si>
  <si>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</si>
  <si>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</si>
  <si>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</si>
  <si>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</si>
  <si>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</si>
  <si>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</si>
  <si>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</si>
  <si>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</si>
  <si>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</si>
  <si>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</si>
  <si>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</si>
  <si>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</si>
  <si>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</si>
  <si>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</si>
  <si>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</si>
  <si>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</si>
  <si>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</si>
  <si>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</si>
  <si>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</si>
  <si>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</si>
  <si>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</si>
  <si>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</si>
  <si>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</si>
  <si>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</si>
  <si>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</si>
  <si>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</si>
  <si>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</si>
  <si>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</si>
  <si>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</si>
  <si>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</si>
  <si>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</si>
  <si>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</si>
  <si>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</si>
  <si>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</si>
  <si>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</si>
  <si>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</si>
  <si>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</si>
  <si>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</si>
  <si>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</si>
  <si>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</si>
  <si>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</si>
  <si>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</si>
  <si>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</si>
  <si>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</si>
  <si>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</si>
  <si>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</si>
  <si>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</si>
  <si>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</si>
  <si>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</si>
  <si>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</si>
  <si>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</si>
  <si>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</si>
  <si>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</si>
  <si>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</si>
  <si>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</si>
  <si>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</si>
  <si>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</si>
  <si>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</si>
  <si>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</si>
  <si>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</si>
  <si>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</si>
  <si>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</si>
  <si>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</si>
  <si>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</si>
  <si>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</si>
  <si>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</si>
  <si>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</si>
  <si>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</si>
  <si>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</si>
  <si>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</si>
  <si>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</si>
  <si>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</si>
  <si>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</si>
  <si>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</si>
  <si>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</si>
  <si>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</si>
  <si>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</si>
  <si>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</si>
  <si>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</si>
  <si>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</si>
  <si>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</si>
  <si>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</si>
  <si>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</si>
  <si>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</si>
  <si>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</si>
  <si>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</si>
  <si>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</si>
  <si>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</si>
  <si>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</si>
  <si>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</si>
  <si>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</si>
  <si>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</si>
  <si>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</si>
  <si>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</si>
  <si>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</si>
  <si>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</si>
  <si>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</si>
  <si>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</si>
  <si>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</si>
  <si>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</si>
  <si>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</si>
  <si>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</si>
  <si>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</si>
  <si>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</si>
  <si>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</si>
  <si>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</si>
  <si>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</si>
  <si>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</si>
  <si>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</si>
  <si>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</si>
  <si>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</si>
  <si>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</si>
  <si>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</si>
  <si>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</si>
  <si>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</si>
  <si>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</si>
  <si>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</si>
  <si>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</si>
  <si>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</si>
  <si>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</si>
  <si>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</si>
  <si>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</si>
  <si>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</si>
  <si>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</si>
  <si>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</si>
  <si>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</si>
  <si>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</si>
  <si>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</si>
  <si>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</si>
  <si>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</si>
  <si>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</si>
  <si>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</si>
  <si>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</si>
  <si>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</si>
  <si>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</si>
  <si>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</si>
  <si>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</si>
  <si>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</si>
  <si>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</si>
  <si>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</si>
  <si>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</si>
  <si>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</si>
  <si>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</si>
  <si>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</si>
  <si>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</si>
  <si>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</si>
  <si>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</si>
  <si>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</si>
  <si>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</si>
  <si>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</si>
  <si>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</si>
  <si>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</si>
  <si>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</si>
  <si>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</si>
  <si>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</si>
  <si>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</si>
  <si>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</si>
  <si>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</si>
  <si>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</si>
  <si>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</si>
  <si>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</si>
  <si>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</si>
  <si>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</si>
  <si>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</si>
  <si>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</si>
  <si>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</si>
  <si>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</si>
  <si>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</si>
  <si>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</si>
  <si>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</si>
  <si>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</si>
  <si>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</si>
  <si>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</si>
  <si>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</si>
  <si>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</si>
  <si>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</si>
  <si>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</si>
  <si>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</si>
  <si>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</si>
  <si>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</si>
  <si>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</si>
  <si>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</si>
  <si>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</si>
  <si>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</si>
  <si>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</si>
  <si>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</si>
  <si>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</si>
  <si>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</si>
  <si>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</si>
  <si>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</si>
  <si>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</si>
  <si>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</si>
  <si>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</si>
  <si>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</si>
  <si>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</si>
  <si>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</si>
  <si>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</si>
  <si>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</si>
  <si>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</si>
  <si>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</si>
  <si>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</si>
  <si>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</si>
  <si>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</si>
  <si>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</si>
  <si>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</si>
  <si>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</si>
  <si>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</si>
  <si>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</si>
  <si>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</si>
  <si>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</si>
  <si>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</si>
  <si>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</si>
  <si>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</si>
  <si>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</si>
  <si>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</si>
  <si>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</si>
  <si>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</si>
  <si>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</si>
  <si>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</si>
  <si>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</si>
  <si>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</si>
  <si>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</si>
  <si>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</si>
  <si>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</si>
  <si>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</si>
  <si>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</si>
  <si>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</si>
  <si>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</si>
  <si>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</si>
  <si>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</si>
  <si>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</si>
  <si>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</si>
  <si>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</si>
  <si>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</si>
  <si>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</si>
  <si>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</si>
  <si>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</si>
  <si>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</si>
  <si>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</si>
  <si>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</si>
  <si>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</si>
  <si>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</si>
  <si>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</si>
  <si>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</si>
  <si>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</si>
  <si>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</si>
  <si>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</si>
  <si>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</si>
  <si>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</si>
  <si>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</si>
  <si>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</si>
  <si>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</si>
  <si>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</si>
  <si>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</si>
  <si>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</si>
  <si>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</si>
  <si>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</si>
  <si>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</si>
  <si>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</si>
  <si>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</si>
  <si>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</si>
  <si>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</si>
  <si>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</si>
  <si>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</si>
  <si>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</si>
  <si>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</si>
  <si>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</si>
  <si>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</si>
  <si>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</si>
  <si>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</si>
  <si>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</si>
  <si>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</si>
  <si>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</si>
  <si>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</si>
  <si>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</si>
  <si>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</si>
  <si>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</si>
  <si>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</si>
  <si>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</si>
  <si>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</si>
  <si>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</si>
  <si>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</si>
  <si>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</si>
  <si>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</si>
  <si>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</si>
  <si>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</si>
  <si>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</si>
  <si>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</si>
  <si>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</si>
  <si>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</si>
  <si>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</si>
  <si>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</si>
  <si>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</si>
  <si>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</si>
  <si>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</si>
  <si>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</si>
  <si>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</si>
  <si>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</si>
  <si>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</si>
  <si>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</si>
  <si>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</si>
  <si>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</si>
  <si>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</si>
  <si>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</si>
  <si>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</si>
  <si>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</si>
  <si>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</si>
  <si>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</si>
  <si>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</si>
  <si>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</si>
  <si>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</si>
  <si>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</si>
  <si>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</si>
  <si>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</si>
  <si>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</si>
  <si>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</si>
  <si>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</si>
  <si>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</si>
  <si>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</si>
  <si>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</si>
  <si>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</si>
  <si>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</si>
  <si>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</si>
  <si>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</si>
  <si>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</si>
  <si>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</si>
  <si>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</si>
  <si>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</si>
  <si>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</si>
  <si>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</si>
  <si>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</si>
  <si>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</si>
  <si>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</si>
  <si>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</si>
  <si>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</si>
  <si>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</si>
  <si>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</si>
  <si>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</si>
  <si>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</si>
  <si>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</si>
  <si>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</si>
  <si>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</si>
  <si>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</si>
  <si>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</si>
  <si>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</si>
  <si>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</si>
  <si>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</si>
  <si>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</si>
  <si>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</si>
  <si>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</si>
  <si>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</si>
  <si>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</si>
  <si>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</si>
  <si>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</si>
  <si>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</si>
  <si>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</si>
  <si>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</si>
  <si>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</si>
  <si>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</si>
  <si>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</si>
  <si>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</si>
  <si>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</si>
  <si>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</si>
  <si>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</si>
  <si>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</si>
  <si>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</si>
  <si>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</si>
  <si>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</si>
  <si>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</si>
  <si>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</si>
  <si>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</si>
  <si>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</si>
  <si>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</si>
  <si>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</si>
  <si>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</si>
  <si>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</si>
  <si>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</si>
  <si>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</si>
  <si>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</si>
  <si>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</si>
  <si>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</si>
  <si>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</si>
  <si>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</si>
  <si>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</si>
  <si>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</si>
  <si>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</si>
  <si>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</si>
  <si>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</si>
  <si>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</si>
  <si>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</si>
  <si>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</si>
  <si>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</si>
  <si>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</si>
  <si>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</si>
  <si>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</si>
  <si>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</si>
  <si>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</si>
  <si>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</si>
  <si>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</si>
  <si>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</si>
  <si>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</si>
  <si>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</si>
  <si>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</si>
  <si>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</si>
  <si>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</si>
  <si>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</si>
  <si>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</si>
  <si>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</si>
  <si>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</si>
  <si>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</si>
  <si>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</si>
  <si>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</si>
  <si>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</si>
  <si>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</si>
  <si>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</si>
  <si>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</si>
  <si>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</si>
  <si>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</si>
  <si>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</si>
  <si>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</si>
  <si>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</si>
  <si>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</si>
  <si>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</si>
  <si>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</si>
  <si>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</si>
  <si>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</si>
  <si>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</si>
  <si>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</si>
  <si>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</si>
  <si>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</si>
  <si>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</si>
  <si>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</si>
  <si>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</si>
  <si>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</si>
  <si>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</si>
  <si>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</si>
  <si>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</si>
  <si>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</si>
  <si>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</si>
  <si>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</si>
  <si>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</si>
  <si>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</si>
  <si>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</si>
  <si>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</si>
  <si>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</si>
  <si>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</si>
  <si>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</si>
  <si>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</si>
  <si>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</si>
  <si>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</si>
  <si>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</si>
  <si>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</si>
  <si>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</si>
  <si>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</si>
  <si>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</si>
  <si>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</si>
  <si>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</si>
  <si>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</si>
  <si>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</si>
  <si>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</si>
  <si>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</si>
  <si>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</si>
  <si>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</si>
  <si>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</si>
  <si>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</si>
  <si>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</si>
  <si>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</si>
  <si>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</si>
  <si>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</si>
  <si>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</si>
  <si>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</si>
  <si>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</si>
  <si>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</si>
  <si>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</si>
  <si>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</si>
  <si>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</si>
  <si>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</si>
  <si>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</si>
  <si>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</si>
  <si>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</si>
  <si>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</si>
  <si>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</si>
  <si>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</si>
  <si>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</si>
  <si>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</si>
  <si>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</si>
  <si>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</si>
  <si>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</si>
  <si>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</si>
  <si>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</si>
  <si>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</si>
  <si>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</si>
  <si>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</si>
  <si>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</si>
  <si>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</si>
  <si>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</si>
  <si>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</si>
  <si>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</si>
  <si>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</si>
  <si>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</si>
  <si>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</si>
  <si>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</si>
  <si>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</si>
  <si>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</si>
  <si>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</si>
  <si>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</si>
  <si>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</si>
  <si>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</si>
  <si>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</si>
  <si>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</si>
  <si>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</si>
  <si>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</si>
  <si>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</si>
  <si>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</si>
  <si>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</si>
  <si>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</si>
  <si>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</si>
  <si>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</si>
  <si>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</si>
  <si>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</si>
  <si>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</si>
  <si>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</si>
  <si>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</si>
  <si>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</si>
  <si>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</si>
  <si>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</si>
  <si>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</si>
  <si>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</si>
  <si>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</si>
  <si>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</si>
  <si>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</si>
  <si>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</si>
  <si>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</si>
  <si>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</si>
  <si>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</si>
  <si>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</si>
  <si>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</si>
  <si>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</si>
  <si>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</si>
  <si>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</si>
  <si>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</si>
  <si>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</si>
  <si>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</si>
  <si>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</si>
  <si>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</si>
  <si>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</si>
  <si>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</si>
  <si>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</si>
  <si>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</si>
  <si>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</si>
  <si>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</si>
  <si>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</si>
  <si>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</si>
  <si>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</si>
  <si>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</si>
  <si>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</si>
  <si>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</si>
  <si>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</si>
  <si>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</si>
  <si>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</si>
  <si>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</si>
  <si>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</si>
  <si>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</si>
  <si>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</si>
  <si>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</si>
  <si>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</si>
  <si>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</si>
  <si>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</si>
  <si>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</si>
  <si>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</si>
  <si>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</si>
  <si>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</si>
  <si>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</si>
  <si>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</si>
  <si>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</si>
  <si>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</si>
  <si>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</si>
  <si>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</si>
  <si>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</si>
  <si>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</si>
  <si>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</si>
  <si>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</si>
  <si>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</si>
  <si>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</si>
  <si>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</si>
  <si>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</si>
  <si>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</si>
  <si>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</si>
  <si>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</si>
  <si>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</si>
  <si>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</si>
  <si>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</si>
  <si>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</si>
  <si>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</si>
  <si>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</si>
  <si>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</si>
  <si>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</si>
  <si>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</si>
  <si>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</si>
  <si>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</si>
  <si>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</si>
  <si>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</si>
  <si>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</si>
  <si>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</si>
  <si>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</si>
  <si>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</si>
  <si>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</si>
  <si>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</si>
  <si>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</si>
  <si>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</si>
  <si>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</si>
  <si>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</si>
  <si>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</si>
  <si>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</si>
  <si>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</si>
  <si>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</si>
  <si>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</si>
  <si>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</si>
  <si>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</si>
  <si>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</si>
  <si>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</si>
  <si>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</si>
  <si>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</si>
  <si>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</si>
  <si>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</si>
  <si>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</si>
  <si>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</si>
  <si>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</si>
  <si>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</si>
  <si>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</si>
  <si>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</si>
  <si>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</si>
  <si>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</si>
  <si>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</si>
  <si>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</si>
  <si>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</si>
  <si>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</si>
  <si>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</si>
  <si>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</si>
  <si>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</si>
  <si>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</si>
  <si>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</si>
  <si>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</si>
  <si>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</si>
  <si>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</si>
  <si>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</si>
  <si>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</si>
  <si>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</si>
  <si>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</si>
  <si>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</si>
  <si>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</si>
  <si>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</si>
  <si>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</si>
  <si>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</si>
  <si>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</si>
  <si>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</si>
  <si>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</si>
  <si>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</si>
  <si>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</si>
  <si>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</si>
  <si>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</si>
  <si>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</si>
  <si>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</si>
  <si>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</si>
  <si>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</si>
  <si>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</si>
  <si>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</si>
  <si>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</si>
  <si>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</si>
  <si>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</si>
  <si>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</si>
  <si>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</si>
  <si>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</si>
  <si>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</si>
  <si>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</si>
  <si>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</si>
  <si>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</si>
  <si>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</si>
  <si>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</si>
  <si>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</si>
  <si>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</si>
  <si>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</si>
  <si>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</si>
  <si>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</si>
  <si>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</si>
  <si>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</si>
  <si>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</si>
  <si>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</si>
  <si>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</si>
  <si>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</si>
  <si>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</si>
  <si>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</si>
  <si>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</si>
  <si>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</si>
  <si>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</si>
  <si>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</si>
  <si>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</si>
  <si>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</si>
  <si>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</si>
  <si>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</si>
  <si>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</si>
  <si>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</si>
  <si>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</si>
  <si>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</si>
  <si>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</si>
  <si>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</si>
  <si>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</si>
  <si>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</si>
  <si>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</si>
  <si>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</si>
  <si>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</si>
  <si>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</si>
  <si>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</si>
  <si>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</si>
  <si>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</si>
  <si>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</si>
  <si>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</si>
  <si>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</si>
  <si>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</si>
  <si>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</si>
  <si>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</si>
  <si>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</si>
  <si>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</si>
  <si>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</si>
  <si>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</si>
  <si>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</si>
  <si>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</si>
  <si>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</si>
  <si>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</si>
  <si>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</si>
  <si>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</si>
  <si>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</si>
  <si>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</si>
  <si>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</si>
  <si>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</si>
  <si>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</si>
  <si>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</si>
  <si>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</si>
  <si>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</si>
  <si>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</si>
  <si>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</si>
  <si>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</si>
  <si>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</si>
  <si>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</si>
  <si>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</si>
  <si>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</si>
  <si>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</si>
  <si>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</si>
  <si>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</si>
  <si>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</si>
  <si>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</si>
  <si>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</si>
  <si>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</si>
  <si>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</si>
  <si>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</si>
  <si>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</si>
  <si>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</si>
  <si>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</si>
  <si>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</si>
  <si>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</si>
  <si>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</si>
  <si>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</si>
  <si>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</si>
  <si>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</si>
  <si>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</si>
  <si>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</si>
  <si>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</si>
  <si>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</si>
  <si>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</si>
  <si>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</si>
  <si>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</si>
  <si>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</si>
  <si>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</si>
  <si>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</si>
  <si>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</si>
  <si>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</si>
  <si>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</si>
  <si>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</si>
  <si>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</si>
  <si>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</si>
  <si>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</si>
  <si>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</si>
  <si>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</si>
  <si>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</si>
  <si>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</si>
  <si>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</si>
  <si>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</si>
  <si>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</si>
  <si>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</si>
  <si>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</si>
  <si>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</si>
  <si>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</si>
  <si>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</si>
  <si>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</si>
  <si>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</si>
  <si>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</si>
  <si>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</si>
  <si>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</si>
  <si>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</si>
  <si>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</si>
  <si>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</si>
  <si>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</si>
  <si>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</si>
  <si>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</si>
  <si>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</si>
  <si>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</si>
  <si>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</si>
  <si>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</si>
  <si>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</si>
  <si>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</si>
  <si>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</si>
  <si>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</si>
  <si>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</si>
  <si>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</si>
  <si>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</si>
  <si>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</si>
  <si>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</si>
  <si>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</si>
  <si>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</si>
  <si>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</si>
  <si>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</si>
  <si>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</si>
  <si>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</si>
  <si>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</si>
  <si>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</si>
  <si>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</si>
  <si>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</si>
  <si>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</si>
  <si>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</si>
  <si>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</si>
  <si>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</si>
  <si>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</si>
  <si>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</si>
  <si>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</si>
  <si>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</si>
  <si>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</si>
  <si>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</si>
  <si>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</si>
  <si>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</si>
  <si>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</si>
  <si>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</si>
  <si>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</si>
  <si>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</si>
  <si>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</si>
  <si>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</si>
  <si>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</si>
  <si>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</si>
  <si>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</si>
  <si>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</si>
  <si>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</si>
  <si>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</si>
  <si>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</si>
  <si>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</si>
  <si>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</si>
  <si>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</si>
  <si>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</si>
  <si>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</si>
  <si>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</si>
  <si>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</si>
  <si>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</si>
  <si>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</si>
  <si>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</si>
  <si>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</si>
  <si>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</si>
  <si>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</si>
  <si>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</si>
  <si>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</si>
  <si>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</si>
  <si>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</si>
  <si>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</si>
  <si>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</si>
  <si>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</si>
  <si>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</si>
  <si>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</si>
  <si>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</si>
  <si>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</si>
  <si>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</si>
  <si>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</si>
  <si>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</si>
  <si>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</si>
  <si>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</si>
  <si>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</si>
  <si>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</si>
  <si>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</si>
  <si>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</si>
  <si>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</si>
  <si>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</si>
  <si>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</si>
  <si>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</si>
  <si>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</si>
  <si>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</si>
  <si>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</si>
  <si>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</si>
  <si>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</si>
  <si>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</si>
  <si>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</si>
  <si>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</si>
  <si>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</si>
  <si>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</si>
  <si>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</si>
  <si>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</si>
  <si>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</si>
  <si>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</si>
  <si>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</si>
  <si>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</si>
  <si>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</si>
  <si>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</si>
  <si>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</si>
  <si>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</si>
  <si>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</si>
  <si>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</si>
  <si>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</si>
  <si>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</si>
  <si>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</si>
  <si>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</si>
  <si>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</si>
  <si>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</si>
  <si>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</si>
  <si>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</si>
  <si>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</si>
  <si>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</si>
  <si>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</si>
  <si>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</si>
  <si>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</si>
  <si>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</si>
  <si>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</si>
  <si>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</si>
  <si>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</si>
  <si>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</si>
  <si>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</si>
  <si>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</si>
  <si>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</si>
  <si>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</si>
  <si>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</si>
  <si>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</si>
  <si>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</si>
  <si>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</si>
  <si>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</si>
  <si>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</si>
  <si>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</si>
  <si>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</si>
  <si>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</si>
  <si>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</si>
  <si>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</si>
  <si>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</si>
  <si>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</si>
  <si>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</si>
  <si>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</si>
  <si>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</si>
  <si>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</si>
  <si>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</si>
  <si>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</si>
  <si>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</si>
  <si>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</si>
  <si>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</si>
  <si>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</si>
  <si>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</si>
  <si>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</si>
  <si>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</si>
  <si>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</si>
  <si>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</si>
  <si>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</si>
  <si>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</si>
  <si>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</si>
  <si>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</si>
  <si>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</si>
  <si>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</si>
  <si>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</si>
  <si>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</si>
  <si>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</si>
  <si>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</si>
  <si>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</si>
  <si>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</si>
  <si>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</si>
  <si>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</si>
  <si>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</si>
  <si>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</si>
  <si>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</si>
  <si>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</si>
  <si>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</si>
  <si>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</si>
  <si>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</si>
  <si>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</si>
  <si>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</si>
  <si>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</si>
  <si>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</si>
  <si>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</si>
  <si>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</si>
  <si>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</si>
  <si>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</si>
  <si>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</si>
  <si>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</si>
  <si>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</si>
  <si>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</si>
  <si>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</si>
  <si>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</si>
  <si>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</si>
  <si>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</si>
  <si>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</si>
  <si>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</si>
  <si>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</si>
  <si>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</si>
  <si>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</si>
  <si>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</si>
  <si>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</si>
  <si>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</si>
  <si>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</si>
  <si>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</si>
  <si>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</si>
  <si>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</si>
  <si>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</si>
  <si>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</si>
  <si>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</si>
  <si>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</si>
  <si>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</si>
  <si>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</si>
  <si>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</si>
  <si>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</si>
  <si>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</si>
  <si>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</si>
  <si>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</si>
  <si>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</si>
  <si>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</si>
  <si>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</si>
  <si>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</si>
  <si>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</si>
  <si>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</si>
  <si>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</si>
  <si>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</si>
  <si>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</si>
  <si>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</si>
  <si>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</si>
  <si>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</si>
  <si>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</si>
  <si>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</si>
  <si>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</si>
  <si>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</si>
  <si>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</si>
  <si>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</si>
  <si>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</si>
  <si>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</si>
  <si>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</si>
  <si>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</si>
  <si>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</si>
  <si>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</si>
  <si>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</si>
  <si>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</si>
  <si>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</si>
  <si>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</si>
  <si>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</si>
  <si>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</si>
  <si>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</si>
  <si>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</si>
  <si>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</si>
  <si>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</si>
  <si>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</si>
  <si>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</si>
  <si>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</si>
  <si>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</si>
  <si>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</si>
  <si>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</si>
  <si>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</si>
  <si>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</si>
  <si>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</si>
  <si>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</si>
  <si>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</si>
  <si>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</si>
  <si>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</si>
  <si>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</si>
  <si>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</si>
  <si>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</si>
  <si>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</si>
  <si>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</si>
  <si>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</si>
  <si>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</si>
  <si>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</si>
  <si>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</si>
  <si>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</si>
  <si>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</si>
  <si>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</si>
  <si>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</si>
  <si>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</si>
  <si>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</si>
  <si>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</si>
  <si>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</si>
  <si>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</si>
  <si>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</si>
  <si>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</si>
  <si>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</si>
  <si>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</si>
  <si>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</si>
  <si>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</si>
  <si>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</si>
  <si>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</si>
  <si>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</si>
  <si>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</si>
  <si>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</si>
  <si>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</si>
  <si>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</si>
  <si>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</si>
  <si>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</si>
  <si>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</si>
  <si>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</si>
  <si>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</si>
  <si>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</si>
  <si>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</si>
  <si>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</si>
  <si>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</si>
  <si>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</si>
  <si>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</si>
  <si>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</si>
  <si>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</si>
  <si>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</si>
  <si>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</si>
  <si>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</si>
  <si>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</si>
  <si>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</si>
  <si>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</si>
  <si>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</si>
  <si>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</si>
  <si>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</si>
  <si>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</si>
  <si>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</si>
  <si>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</si>
  <si>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</si>
  <si>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</si>
  <si>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</si>
  <si>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</si>
  <si>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</si>
  <si>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</si>
  <si>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</si>
  <si>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</si>
  <si>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</si>
  <si>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</si>
  <si>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</si>
  <si>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</si>
  <si>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</si>
  <si>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</si>
  <si>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</si>
  <si>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</si>
  <si>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</si>
  <si>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</si>
  <si>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</si>
  <si>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</si>
  <si>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</si>
  <si>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</si>
  <si>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</si>
  <si>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</si>
  <si>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</si>
  <si>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</si>
  <si>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</si>
  <si>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</si>
  <si>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</si>
  <si>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</si>
  <si>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</si>
  <si>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</si>
  <si>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</si>
  <si>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</si>
  <si>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</si>
  <si>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</si>
  <si>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</si>
  <si>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</si>
  <si>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</si>
  <si>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</si>
  <si>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</si>
  <si>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</si>
  <si>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</si>
  <si>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</si>
  <si>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</si>
  <si>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</si>
  <si>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</si>
  <si>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</si>
  <si>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</si>
  <si>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</si>
  <si>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</si>
  <si>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</si>
  <si>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</si>
  <si>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</si>
  <si>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</si>
  <si>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</si>
  <si>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</si>
  <si>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</si>
  <si>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</si>
  <si>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</si>
  <si>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</si>
  <si>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</si>
  <si>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</si>
  <si>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</si>
  <si>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</si>
  <si>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</si>
  <si>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</si>
  <si>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</si>
  <si>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</si>
  <si>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</si>
  <si>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</si>
  <si>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</si>
  <si>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</si>
  <si>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</si>
  <si>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</si>
  <si>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</si>
  <si>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</si>
  <si>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</si>
  <si>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</si>
  <si>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</si>
  <si>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</si>
  <si>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</si>
  <si>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</si>
  <si>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</si>
  <si>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</si>
  <si>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</si>
  <si>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</si>
  <si>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</si>
  <si>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</si>
  <si>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</si>
  <si>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</si>
  <si>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</si>
  <si>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</si>
  <si>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</si>
  <si>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</si>
  <si>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</si>
  <si>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</si>
  <si>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</si>
  <si>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</si>
  <si>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</si>
  <si>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</si>
  <si>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</si>
  <si>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</si>
  <si>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</si>
  <si>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</si>
  <si>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</si>
  <si>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</si>
  <si>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</si>
  <si>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</si>
  <si>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</si>
  <si>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</si>
  <si>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</si>
  <si>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</si>
  <si>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</si>
  <si>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</si>
  <si>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</si>
  <si>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</si>
  <si>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</si>
  <si>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</si>
  <si>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</si>
  <si>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</si>
  <si>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</si>
  <si>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</si>
  <si>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</si>
  <si>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</si>
  <si>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</si>
  <si>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</si>
  <si>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</si>
  <si>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</si>
  <si>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</si>
  <si>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</si>
  <si>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</si>
  <si>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</si>
  <si>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</si>
  <si>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</si>
  <si>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</si>
  <si>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</si>
  <si>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</si>
  <si>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</si>
  <si>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</si>
  <si>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</si>
  <si>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</si>
  <si>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</si>
  <si>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</si>
  <si>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</si>
  <si>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</si>
  <si>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</si>
  <si>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</si>
  <si>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</si>
  <si>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</si>
  <si>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</si>
  <si>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</si>
  <si>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</si>
  <si>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</si>
  <si>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</si>
  <si>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</si>
  <si>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</si>
  <si>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</si>
  <si>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</si>
  <si>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</si>
  <si>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</si>
  <si>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</si>
  <si>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</si>
  <si>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</si>
  <si>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</si>
  <si>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</si>
  <si>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</si>
  <si>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</si>
  <si>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</si>
  <si>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</si>
  <si>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</si>
  <si>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</si>
  <si>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</si>
  <si>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</si>
  <si>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</si>
  <si>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</si>
  <si>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</si>
  <si>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</si>
  <si>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</si>
  <si>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</si>
  <si>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</si>
  <si>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</si>
  <si>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</si>
  <si>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</si>
  <si>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</si>
  <si>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</si>
  <si>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</si>
  <si>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</si>
  <si>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</si>
  <si>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</si>
  <si>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</si>
  <si>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</si>
  <si>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</si>
  <si>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</si>
  <si>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</si>
  <si>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</si>
  <si>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</si>
  <si>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</si>
  <si>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</si>
  <si>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</si>
  <si>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</si>
  <si>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</si>
  <si>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</si>
  <si>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</si>
  <si>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</si>
  <si>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</si>
  <si>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</si>
  <si>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</si>
  <si>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</si>
  <si>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</si>
  <si>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</si>
  <si>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</si>
  <si>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</si>
  <si>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</si>
  <si>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</si>
  <si>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</si>
  <si>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</si>
  <si>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</si>
  <si>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</si>
  <si>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</si>
  <si>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</si>
  <si>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</si>
  <si>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</si>
  <si>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</si>
  <si>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</si>
  <si>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</si>
  <si>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</si>
  <si>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</si>
  <si>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</si>
  <si>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</si>
  <si>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</si>
  <si>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</si>
  <si>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</si>
  <si>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</si>
  <si>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</si>
  <si>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</si>
  <si>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</si>
  <si>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</si>
  <si>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</si>
  <si>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</si>
  <si>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</si>
  <si>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</si>
  <si>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</si>
  <si>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</si>
  <si>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</si>
  <si>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</si>
  <si>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</si>
  <si>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</si>
  <si>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</si>
  <si>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</si>
  <si>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</si>
  <si>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</si>
  <si>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</si>
  <si>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</si>
  <si>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</si>
  <si>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</si>
  <si>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</si>
  <si>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</si>
  <si>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</si>
  <si>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</si>
  <si>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</si>
  <si>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</si>
  <si>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</si>
  <si>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</si>
  <si>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</si>
  <si>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</si>
  <si>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</si>
  <si>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</si>
  <si>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</si>
  <si>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</si>
  <si>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</si>
  <si>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</si>
  <si>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</si>
  <si>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</si>
  <si>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</si>
  <si>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</si>
  <si>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</si>
  <si>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</si>
  <si>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</si>
  <si>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</si>
  <si>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</si>
  <si>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</si>
  <si>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</si>
  <si>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</si>
  <si>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</si>
  <si>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</si>
  <si>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</si>
  <si>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</si>
  <si>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</si>
  <si>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</si>
  <si>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</si>
  <si>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</si>
  <si>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</si>
  <si>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</si>
  <si>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</si>
  <si>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</si>
  <si>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</si>
  <si>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</si>
  <si>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</si>
  <si>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</si>
  <si>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</si>
  <si>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</si>
  <si>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</si>
  <si>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</si>
  <si>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</si>
  <si>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</si>
  <si>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</si>
  <si>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</si>
  <si>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</si>
  <si>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</si>
  <si>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</si>
  <si>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</si>
  <si>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</si>
  <si>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</si>
  <si>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</si>
  <si>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</si>
  <si>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</si>
  <si>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</si>
  <si>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</si>
  <si>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</si>
  <si>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</si>
  <si>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</si>
  <si>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</si>
  <si>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</si>
  <si>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</si>
  <si>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</si>
  <si>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</si>
  <si>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</si>
  <si>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</si>
  <si>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</si>
  <si>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</si>
  <si>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</si>
  <si>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</si>
  <si>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</si>
  <si>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</si>
  <si>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</si>
  <si>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</si>
  <si>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</si>
  <si>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</si>
  <si>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</si>
  <si>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</si>
  <si>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</si>
  <si>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</si>
  <si>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</si>
  <si>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</si>
  <si>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</si>
  <si>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</si>
  <si>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</si>
  <si>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</si>
  <si>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</si>
  <si>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</si>
  <si>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</si>
  <si>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</si>
  <si>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</si>
  <si>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</si>
  <si>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</si>
  <si>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</si>
  <si>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</si>
  <si>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</si>
  <si>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</si>
  <si>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</si>
  <si>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</si>
  <si>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</si>
  <si>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</si>
  <si>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</si>
  <si>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</si>
  <si>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</si>
  <si>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</si>
  <si>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</si>
  <si>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</si>
  <si>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</si>
  <si>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</si>
  <si>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</si>
  <si>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</si>
  <si>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</si>
  <si>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</si>
  <si>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</si>
  <si>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</si>
  <si>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</si>
  <si>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</si>
  <si>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</si>
  <si>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</si>
  <si>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</si>
  <si>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</si>
  <si>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</si>
  <si>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</si>
  <si>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</si>
  <si>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</si>
  <si>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</si>
  <si>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</si>
  <si>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</si>
  <si>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</si>
  <si>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</si>
  <si>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</si>
  <si>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</si>
  <si>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</si>
  <si>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</si>
  <si>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</si>
  <si>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</si>
  <si>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</si>
  <si>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</si>
  <si>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</si>
  <si>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</si>
  <si>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</si>
  <si>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</si>
  <si>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</si>
  <si>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</si>
  <si>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</si>
  <si>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</si>
  <si>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</si>
  <si>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</si>
  <si>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</si>
  <si>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</si>
  <si>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</si>
  <si>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</si>
  <si>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</si>
  <si>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</si>
  <si>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</si>
  <si>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</si>
  <si>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</si>
  <si>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</si>
  <si>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</si>
  <si>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</si>
  <si>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</si>
  <si>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</si>
  <si>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</si>
  <si>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</si>
  <si>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</si>
  <si>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</si>
  <si>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</si>
  <si>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</si>
  <si>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</si>
  <si>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</si>
  <si>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</si>
  <si>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</si>
  <si>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</si>
  <si>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</si>
  <si>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</si>
  <si>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</si>
  <si>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</si>
  <si>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</si>
  <si>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</si>
  <si>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</si>
  <si>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</si>
  <si>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</si>
  <si>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</si>
  <si>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</si>
  <si>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</si>
  <si>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</si>
  <si>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</si>
  <si>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</si>
  <si>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</si>
  <si>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</si>
  <si>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</si>
  <si>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</si>
  <si>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</si>
  <si>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</si>
  <si>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</si>
  <si>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</si>
  <si>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</si>
  <si>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</si>
  <si>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</si>
  <si>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</si>
  <si>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</si>
  <si>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</si>
  <si>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</si>
  <si>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</si>
  <si>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</si>
  <si>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</si>
  <si>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</si>
  <si>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</si>
  <si>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</si>
  <si>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</si>
  <si>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</si>
  <si>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</si>
  <si>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</si>
  <si>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</si>
  <si>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</si>
  <si>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</si>
  <si>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</si>
  <si>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</si>
  <si>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</si>
  <si>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</si>
  <si>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</si>
  <si>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</si>
  <si>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</si>
  <si>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</si>
  <si>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</si>
  <si>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</si>
  <si>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</si>
  <si>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</si>
  <si>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</si>
  <si>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</si>
  <si>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</si>
  <si>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</si>
  <si>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</si>
  <si>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</si>
  <si>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</si>
  <si>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</si>
  <si>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</si>
  <si>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</si>
  <si>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</si>
  <si>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</si>
  <si>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</si>
  <si>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</si>
  <si>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</si>
  <si>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</si>
  <si>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</si>
  <si>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</si>
  <si>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</si>
  <si>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</si>
  <si>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</si>
  <si>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</si>
  <si>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</si>
  <si>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</si>
  <si>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</si>
  <si>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</si>
  <si>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</si>
  <si>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</si>
  <si>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</si>
  <si>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</si>
  <si>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</si>
  <si>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</si>
  <si>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</si>
  <si>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</si>
  <si>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</si>
  <si>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</si>
  <si>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</si>
  <si>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</si>
  <si>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</si>
  <si>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</si>
  <si>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</si>
  <si>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</si>
  <si>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</si>
  <si>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</si>
  <si>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</si>
  <si>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</si>
  <si>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</si>
  <si>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</si>
  <si>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</si>
  <si>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</si>
  <si>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</si>
  <si>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</si>
  <si>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</si>
  <si>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</si>
  <si>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</si>
  <si>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</si>
  <si>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</si>
  <si>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</si>
  <si>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</si>
  <si>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</si>
  <si>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</si>
  <si>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</si>
  <si>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</si>
  <si>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</si>
  <si>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</si>
  <si>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</si>
  <si>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</si>
  <si>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</si>
  <si>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</si>
  <si>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</si>
  <si>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</si>
  <si>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</si>
  <si>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</si>
  <si>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</si>
  <si>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</si>
  <si>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</si>
  <si>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</si>
  <si>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</si>
  <si>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</si>
  <si>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</si>
  <si>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</si>
  <si>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</si>
  <si>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</si>
  <si>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</si>
  <si>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</si>
  <si>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</si>
  <si>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</si>
  <si>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</si>
  <si>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</si>
  <si>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</si>
  <si>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</si>
  <si>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</si>
  <si>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</si>
  <si>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</si>
  <si>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</si>
  <si>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</si>
  <si>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</si>
  <si>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</si>
  <si>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</si>
  <si>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</si>
  <si>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</si>
  <si>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</si>
  <si>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</si>
  <si>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</si>
  <si>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</si>
  <si>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</si>
  <si>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</si>
  <si>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</si>
  <si>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</si>
  <si>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</si>
  <si>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</si>
  <si>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</si>
  <si>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</si>
  <si>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</si>
  <si>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</si>
  <si>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</si>
  <si>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</si>
  <si>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</si>
  <si>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</si>
  <si>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</si>
  <si>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</si>
  <si>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</si>
  <si>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</si>
  <si>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</si>
  <si>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</si>
  <si>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</si>
  <si>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</si>
  <si>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</si>
  <si>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</si>
  <si>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</si>
  <si>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</si>
  <si>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</si>
  <si>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</si>
  <si>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</si>
  <si>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</si>
  <si>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</si>
  <si>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</si>
  <si>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</si>
  <si>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</si>
  <si>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</si>
  <si>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</si>
  <si>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</si>
  <si>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</si>
  <si>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</si>
  <si>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</si>
  <si>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</si>
  <si>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</si>
  <si>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</si>
  <si>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</si>
  <si>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</si>
  <si>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</si>
  <si>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</si>
  <si>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</si>
  <si>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</si>
  <si>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</si>
  <si>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</si>
  <si>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</si>
  <si>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</si>
  <si>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</si>
  <si>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</si>
  <si>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</si>
  <si>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</si>
  <si>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</si>
  <si>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</si>
  <si>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</si>
  <si>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</si>
  <si>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</si>
  <si>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</si>
  <si>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</si>
  <si>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</si>
  <si>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</si>
  <si>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</si>
  <si>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</si>
  <si>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</si>
  <si>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</si>
  <si>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</si>
  <si>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</si>
  <si>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</si>
  <si>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</si>
  <si>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</si>
  <si>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</si>
  <si>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</si>
  <si>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</si>
  <si>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</si>
  <si>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</si>
  <si>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</si>
  <si>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</si>
  <si>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</si>
  <si>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</si>
  <si>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</si>
  <si>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</si>
  <si>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</si>
  <si>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</si>
  <si>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</si>
  <si>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</si>
  <si>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</si>
  <si>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</si>
  <si>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</si>
  <si>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</si>
  <si>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</si>
  <si>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</si>
  <si>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</si>
  <si>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</si>
  <si>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</si>
  <si>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</si>
  <si>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</si>
  <si>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</si>
  <si>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</si>
  <si>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</si>
  <si>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</si>
  <si>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</si>
  <si>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</si>
  <si>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</si>
  <si>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</si>
  <si>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</si>
  <si>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</si>
  <si>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</si>
  <si>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</si>
  <si>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</si>
  <si>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</si>
  <si>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</si>
  <si>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</si>
  <si>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</si>
  <si>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</si>
  <si>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</si>
  <si>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</si>
  <si>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</si>
  <si>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</si>
  <si>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</si>
  <si>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</si>
  <si>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</si>
  <si>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</si>
  <si>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</si>
  <si>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</si>
  <si>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</si>
  <si>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</si>
  <si>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</si>
  <si>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</si>
  <si>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</si>
  <si>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</si>
  <si>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</si>
  <si>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</si>
  <si>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</si>
  <si>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</si>
  <si>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</si>
  <si>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</si>
  <si>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</si>
  <si>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</si>
  <si>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</si>
  <si>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</si>
  <si>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</si>
  <si>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</si>
  <si>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</si>
  <si>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</si>
  <si>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</si>
  <si>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</si>
  <si>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</si>
  <si>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</si>
  <si>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</si>
  <si>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</si>
  <si>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</si>
  <si>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</si>
  <si>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</si>
  <si>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</si>
  <si>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</si>
  <si>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</si>
  <si>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</si>
  <si>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</si>
  <si>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</si>
  <si>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</si>
  <si>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</si>
  <si>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</si>
  <si>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</si>
  <si>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</si>
  <si>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</si>
  <si>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</si>
  <si>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</si>
  <si>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</si>
  <si>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</si>
  <si>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</si>
  <si>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</si>
  <si>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</si>
  <si>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</si>
  <si>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</si>
  <si>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</si>
  <si>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</si>
  <si>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</si>
  <si>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</si>
  <si>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</si>
  <si>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</si>
  <si>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</si>
  <si>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</si>
  <si>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</si>
  <si>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</si>
  <si>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</si>
  <si>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</si>
  <si>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</si>
  <si>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</si>
  <si>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</si>
  <si>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</si>
  <si>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</si>
  <si>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</si>
  <si>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</si>
  <si>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</si>
  <si>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</si>
  <si>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</si>
  <si>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</si>
  <si>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</si>
  <si>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</si>
  <si>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</si>
  <si>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</si>
  <si>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</si>
  <si>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</si>
  <si>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</si>
  <si>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</si>
  <si>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</si>
  <si>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</si>
  <si>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</si>
  <si>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</si>
  <si>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</si>
  <si>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</si>
  <si>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</si>
  <si>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</si>
  <si>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</si>
  <si>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</si>
  <si>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</si>
  <si>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</si>
  <si>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</si>
  <si>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</si>
  <si>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</si>
  <si>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</si>
  <si>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</si>
  <si>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</si>
  <si>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</si>
  <si>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</si>
  <si>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</si>
  <si>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</si>
  <si>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</si>
  <si>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</si>
  <si>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</si>
  <si>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</si>
  <si>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</si>
  <si>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</si>
  <si>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</si>
  <si>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</si>
  <si>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</si>
  <si>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</si>
  <si>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</si>
  <si>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</si>
  <si>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</si>
  <si>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</si>
  <si>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</si>
  <si>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</si>
  <si>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</si>
  <si>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</si>
  <si>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</si>
  <si>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</si>
  <si>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</si>
  <si>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</si>
  <si>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</si>
  <si>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</si>
  <si>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</si>
  <si>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</si>
  <si>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</si>
  <si>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</si>
  <si>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</si>
  <si>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</si>
  <si>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</si>
  <si>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</si>
  <si>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</si>
  <si>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</si>
  <si>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</si>
  <si>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</si>
  <si>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</si>
  <si>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</si>
  <si>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</si>
  <si>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</si>
  <si>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</si>
  <si>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</si>
  <si>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</si>
  <si>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</si>
  <si>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</si>
  <si>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</si>
  <si>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</si>
  <si>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</si>
  <si>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</si>
  <si>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</si>
  <si>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</si>
  <si>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</si>
  <si>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</si>
  <si>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</si>
  <si>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</si>
  <si>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</si>
  <si>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</si>
  <si>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</si>
  <si>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</si>
  <si>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</si>
  <si>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</si>
  <si>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</si>
  <si>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</si>
  <si>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</si>
  <si>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</si>
  <si>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</si>
  <si>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</si>
  <si>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</si>
  <si>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</si>
  <si>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</si>
  <si>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</si>
  <si>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</si>
  <si>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</si>
  <si>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</si>
  <si>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</si>
  <si>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</si>
  <si>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</si>
  <si>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</si>
  <si>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</si>
  <si>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</si>
  <si>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</si>
  <si>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</si>
  <si>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</si>
  <si>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</si>
  <si>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</si>
  <si>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</si>
  <si>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</si>
  <si>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</si>
  <si>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</si>
  <si>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</si>
  <si>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</si>
  <si>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</si>
  <si>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</si>
  <si>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</si>
  <si>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</si>
  <si>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</si>
  <si>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</si>
  <si>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</si>
  <si>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</si>
  <si>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</si>
  <si>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</si>
  <si>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</si>
  <si>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</si>
  <si>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</si>
  <si>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</si>
  <si>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</si>
  <si>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</si>
  <si>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</si>
  <si>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</si>
  <si>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</si>
  <si>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</si>
  <si>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</si>
  <si>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</si>
  <si>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</si>
  <si>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</si>
  <si>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</si>
  <si>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</si>
  <si>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</si>
  <si>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</si>
  <si>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</si>
  <si>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</si>
  <si>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</si>
  <si>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</si>
  <si>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</si>
  <si>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</si>
  <si>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</si>
  <si>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</si>
  <si>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</si>
  <si>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</si>
  <si>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</si>
  <si>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</si>
  <si>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</si>
  <si>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</si>
  <si>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</si>
  <si>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</si>
  <si>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</si>
  <si>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</si>
  <si>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</si>
  <si>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</si>
  <si>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</si>
  <si>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</si>
  <si>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</si>
  <si>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</si>
  <si>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</si>
  <si>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</si>
  <si>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</si>
  <si>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</si>
  <si>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</si>
  <si>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</si>
  <si>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</si>
  <si>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</si>
  <si>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</si>
  <si>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</si>
  <si>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</si>
  <si>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</si>
  <si>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</si>
  <si>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</si>
  <si>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</si>
  <si>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</si>
  <si>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</si>
  <si>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</si>
  <si>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</si>
  <si>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</si>
  <si>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</si>
  <si>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</si>
  <si>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</si>
  <si>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</si>
  <si>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</si>
  <si>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</si>
  <si>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</si>
  <si>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</si>
  <si>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</si>
  <si>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</si>
  <si>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</si>
  <si>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</si>
  <si>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</si>
  <si>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</si>
  <si>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</si>
  <si>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</si>
  <si>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</si>
  <si>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</si>
  <si>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</si>
  <si>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</si>
  <si>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</si>
  <si>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</si>
  <si>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</si>
  <si>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</si>
  <si>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</si>
  <si>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</si>
  <si>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</si>
  <si>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</si>
  <si>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</si>
  <si>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</si>
  <si>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</si>
  <si>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</si>
  <si>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</si>
  <si>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</si>
  <si>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</si>
  <si>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</si>
  <si>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</si>
  <si>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</si>
  <si>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</si>
  <si>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</si>
  <si>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</si>
  <si>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</si>
  <si>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</si>
  <si>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</si>
  <si>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</si>
  <si>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</si>
  <si>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</si>
  <si>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</si>
  <si>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</si>
  <si>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</si>
  <si>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</si>
  <si>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</si>
  <si>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</si>
  <si>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</si>
  <si>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</si>
  <si>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</si>
  <si>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</si>
  <si>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</si>
  <si>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</si>
  <si>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</si>
  <si>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</si>
  <si>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</si>
  <si>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</si>
  <si>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</si>
  <si>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</si>
  <si>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</si>
  <si>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</si>
  <si>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</si>
  <si>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</si>
  <si>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</si>
  <si>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</si>
  <si>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</si>
  <si>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</si>
  <si>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</si>
  <si>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</si>
  <si>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</si>
  <si>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</si>
  <si>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</si>
  <si>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</si>
  <si>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</si>
  <si>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</si>
  <si>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</si>
  <si>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</si>
  <si>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</si>
  <si>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</si>
  <si>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</si>
  <si>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</si>
  <si>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</si>
  <si>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</si>
  <si>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</si>
  <si>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</si>
  <si>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</si>
  <si>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</si>
  <si>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</si>
  <si>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</si>
  <si>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</si>
  <si>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</si>
  <si>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</si>
  <si>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</si>
  <si>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</si>
  <si>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</si>
  <si>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</si>
  <si>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</si>
  <si>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</si>
  <si>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</si>
  <si>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</si>
  <si>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</si>
  <si>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</si>
  <si>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</si>
  <si>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</si>
  <si>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</si>
  <si>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</si>
  <si>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</si>
  <si>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</si>
  <si>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</si>
  <si>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</si>
  <si>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</si>
  <si>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</si>
  <si>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</si>
  <si>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</si>
  <si>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</si>
  <si>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</si>
  <si>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</si>
  <si>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</si>
  <si>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</si>
  <si>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</si>
  <si>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</si>
  <si>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</si>
  <si>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</si>
  <si>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</si>
  <si>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</si>
  <si>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</si>
  <si>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</si>
  <si>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</si>
  <si>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</si>
  <si>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</si>
  <si>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</si>
  <si>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</si>
  <si>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</si>
  <si>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</si>
  <si>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</si>
  <si>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</si>
  <si>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</si>
  <si>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</si>
  <si>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</si>
  <si>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</si>
  <si>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</si>
  <si>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</si>
  <si>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</si>
  <si>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</si>
  <si>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</si>
  <si>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</si>
  <si>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</si>
  <si>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</si>
  <si>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</si>
  <si>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</si>
  <si>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</si>
  <si>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</si>
  <si>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</si>
  <si>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</si>
  <si>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</si>
  <si>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</si>
  <si>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</si>
  <si>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</si>
  <si>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</si>
  <si>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</si>
  <si>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</si>
  <si>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</si>
  <si>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</si>
  <si>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</si>
  <si>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</si>
  <si>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</si>
  <si>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</si>
  <si>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</si>
  <si>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</si>
  <si>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</si>
  <si>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</si>
  <si>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</si>
  <si>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</si>
  <si>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</si>
  <si>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</si>
  <si>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</si>
  <si>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</si>
  <si>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</si>
  <si>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</si>
  <si>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</si>
  <si>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</si>
  <si>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</si>
  <si>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</si>
  <si>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</si>
  <si>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</si>
  <si>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</si>
  <si>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</si>
  <si>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</si>
  <si>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</si>
  <si>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</si>
  <si>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</si>
  <si>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</si>
  <si>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</si>
  <si>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</si>
  <si>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</si>
  <si>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</si>
  <si>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</si>
  <si>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</si>
  <si>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</si>
  <si>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</si>
  <si>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</si>
  <si>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</si>
  <si>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</si>
  <si>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</si>
  <si>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</si>
  <si>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</si>
  <si>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</si>
  <si>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</si>
  <si>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</si>
  <si>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</si>
  <si>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</si>
  <si>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</si>
  <si>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</si>
  <si>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</si>
  <si>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</si>
  <si>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</si>
  <si>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</si>
  <si>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</si>
  <si>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</si>
  <si>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</si>
  <si>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</si>
  <si>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</si>
  <si>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</si>
  <si>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</si>
  <si>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</si>
  <si>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</si>
  <si>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</si>
  <si>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</si>
  <si>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</si>
  <si>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</si>
  <si>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</si>
  <si>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</si>
  <si>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</si>
  <si>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</si>
  <si>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</si>
  <si>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</si>
  <si>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</si>
  <si>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</si>
  <si>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</si>
  <si>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</si>
  <si>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</si>
  <si>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</si>
  <si>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</si>
  <si>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</si>
  <si>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</si>
  <si>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</si>
  <si>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</si>
  <si>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</si>
  <si>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</si>
  <si>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</si>
  <si>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</si>
  <si>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</si>
  <si>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</si>
  <si>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</si>
  <si>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</si>
  <si>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</si>
  <si>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</si>
  <si>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</si>
  <si>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</si>
  <si>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</si>
  <si>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</si>
  <si>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</si>
  <si>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</si>
  <si>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</si>
  <si>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</si>
  <si>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</si>
  <si>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</si>
  <si>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</si>
  <si>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</si>
  <si>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</si>
  <si>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</si>
  <si>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</si>
  <si>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</si>
  <si>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</si>
  <si>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</si>
  <si>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</si>
  <si>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</si>
  <si>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</si>
  <si>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</si>
  <si>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</si>
  <si>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</si>
  <si>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</si>
  <si>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</si>
  <si>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</si>
  <si>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</si>
  <si>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</si>
  <si>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</si>
  <si>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</si>
  <si>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</si>
  <si>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</si>
  <si>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</si>
  <si>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</si>
  <si>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</si>
  <si>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</si>
  <si>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</si>
  <si>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</si>
  <si>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</si>
  <si>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</si>
  <si>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</si>
  <si>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</si>
  <si>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</si>
  <si>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</si>
  <si>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</si>
  <si>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</si>
  <si>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</si>
  <si>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</si>
  <si>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</si>
  <si>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</si>
  <si>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</si>
  <si>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</si>
  <si>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</si>
  <si>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</si>
  <si>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</si>
  <si>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</si>
  <si>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</si>
  <si>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</si>
  <si>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</si>
  <si>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</si>
  <si>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</si>
  <si>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</si>
  <si>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</si>
  <si>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</si>
  <si>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</si>
  <si>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</si>
  <si>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</si>
  <si>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</si>
  <si>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</si>
  <si>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</si>
  <si>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</si>
  <si>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</si>
  <si>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</si>
  <si>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</si>
  <si>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</si>
  <si>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</si>
  <si>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</si>
  <si>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</si>
  <si>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</si>
  <si>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</si>
  <si>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</si>
  <si>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</si>
  <si>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</si>
  <si>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</si>
  <si>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</si>
  <si>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</si>
  <si>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</si>
  <si>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</si>
  <si>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</si>
  <si>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</si>
  <si>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</si>
  <si>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</si>
  <si>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</si>
  <si>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</si>
  <si>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</si>
  <si>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</si>
  <si>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</si>
  <si>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</si>
  <si>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</si>
  <si>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</si>
  <si>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</si>
  <si>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</si>
  <si>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</si>
  <si>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</si>
  <si>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</si>
  <si>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</si>
  <si>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</si>
  <si>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</si>
  <si>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</si>
  <si>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</si>
  <si>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</si>
  <si>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</si>
  <si>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</si>
  <si>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</si>
  <si>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</si>
  <si>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</si>
  <si>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</si>
  <si>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</si>
  <si>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</si>
  <si>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</si>
  <si>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</si>
  <si>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</si>
  <si>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</si>
  <si>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</si>
  <si>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</si>
  <si>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</si>
  <si>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</si>
  <si>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</si>
  <si>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</si>
  <si>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</si>
  <si>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</si>
  <si>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</si>
  <si>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</si>
  <si>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</si>
  <si>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</si>
  <si>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</si>
  <si>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</si>
  <si>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</si>
  <si>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</si>
  <si>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</si>
  <si>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</si>
  <si>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</si>
  <si>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</si>
  <si>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</si>
  <si>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</si>
  <si>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</si>
  <si>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</si>
  <si>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</si>
  <si>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</si>
  <si>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</si>
  <si>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</si>
  <si>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</si>
  <si>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</si>
  <si>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</si>
  <si>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</si>
  <si>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</si>
  <si>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</si>
  <si>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</si>
  <si>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</si>
  <si>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</si>
  <si>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</si>
  <si>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</si>
  <si>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</si>
  <si>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</si>
  <si>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</si>
  <si>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</si>
  <si>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</si>
  <si>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</si>
  <si>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</si>
  <si>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</si>
  <si>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</si>
  <si>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</si>
  <si>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</si>
  <si>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</si>
  <si>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</si>
  <si>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</si>
  <si>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</si>
  <si>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</si>
  <si>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</si>
  <si>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</si>
  <si>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</si>
  <si>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</si>
  <si>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</si>
  <si>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</si>
  <si>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</si>
  <si>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</si>
  <si>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</si>
  <si>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</si>
  <si>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</si>
  <si>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</si>
  <si>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</si>
  <si>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</si>
  <si>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</si>
  <si>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</si>
  <si>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</si>
  <si>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</si>
  <si>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</si>
  <si>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</si>
  <si>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</si>
  <si>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</si>
  <si>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</si>
  <si>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</si>
  <si>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</si>
  <si>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</si>
  <si>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</si>
  <si>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</si>
  <si>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</si>
  <si>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</si>
  <si>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</si>
  <si>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</si>
  <si>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</si>
  <si>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</si>
  <si>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</si>
  <si>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</si>
  <si>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</si>
  <si>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</si>
  <si>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</si>
  <si>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</si>
  <si>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</si>
  <si>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</si>
  <si>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</si>
  <si>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</si>
  <si>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</si>
  <si>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</si>
  <si>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</si>
  <si>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</si>
  <si>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</si>
  <si>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</si>
  <si>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</si>
  <si>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</si>
  <si>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</si>
  <si>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</si>
  <si>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</si>
  <si>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</si>
  <si>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</si>
  <si>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</si>
  <si>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</si>
  <si>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</si>
  <si>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</si>
  <si>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</si>
  <si>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</si>
  <si>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</si>
  <si>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</si>
  <si>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</si>
  <si>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</si>
  <si>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</si>
  <si>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</si>
  <si>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</si>
  <si>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</si>
  <si>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</si>
  <si>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</si>
  <si>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</si>
  <si>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</si>
  <si>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</si>
  <si>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</si>
  <si>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</si>
  <si>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</si>
  <si>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</si>
  <si>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</si>
  <si>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</si>
  <si>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</si>
  <si>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</si>
  <si>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</si>
  <si>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</si>
  <si>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</si>
  <si>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</si>
  <si>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</si>
  <si>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</si>
  <si>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</si>
  <si>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</si>
  <si>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</si>
  <si>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</si>
  <si>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</si>
  <si>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</si>
  <si>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</si>
  <si>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</si>
  <si>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</si>
  <si>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</si>
  <si>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</si>
  <si>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</si>
  <si>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</si>
  <si>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</si>
  <si>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</si>
  <si>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</si>
  <si>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</si>
  <si>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</si>
  <si>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</si>
  <si>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</si>
  <si>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</si>
  <si>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</si>
  <si>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</si>
  <si>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</si>
  <si>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</si>
  <si>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</si>
  <si>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</si>
  <si>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</si>
  <si>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</si>
  <si>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</si>
  <si>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</si>
  <si>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</si>
  <si>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</si>
  <si>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</si>
  <si>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</si>
  <si>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</si>
  <si>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</si>
  <si>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</si>
  <si>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</si>
  <si>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</si>
  <si>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</si>
  <si>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</si>
  <si>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</si>
  <si>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</si>
  <si>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</si>
  <si>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</si>
  <si>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</si>
  <si>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</si>
  <si>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</si>
  <si>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</si>
  <si>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</si>
  <si>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</si>
  <si>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</si>
  <si>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</si>
  <si>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</si>
  <si>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</si>
  <si>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</si>
  <si>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</si>
  <si>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</si>
  <si>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</si>
  <si>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</si>
  <si>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</si>
  <si>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</si>
  <si>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</si>
  <si>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</si>
  <si>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</si>
  <si>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</si>
  <si>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</si>
  <si>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</si>
  <si>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</si>
  <si>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</si>
  <si>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</si>
  <si>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</si>
  <si>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</si>
  <si>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</si>
  <si>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</si>
  <si>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</si>
  <si>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</si>
  <si>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</si>
  <si>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</si>
  <si>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</si>
  <si>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</si>
  <si>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</si>
  <si>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</si>
  <si>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</si>
  <si>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</si>
  <si>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</si>
  <si>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</si>
  <si>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</si>
  <si>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</si>
  <si>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</si>
  <si>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</si>
  <si>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</si>
  <si>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</si>
  <si>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</si>
  <si>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</si>
  <si>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</si>
  <si>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</si>
  <si>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</si>
  <si>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</si>
  <si>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</si>
  <si>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</si>
  <si>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</si>
  <si>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</si>
  <si>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</si>
  <si>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</si>
  <si>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</si>
  <si>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</si>
  <si>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</si>
  <si>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</si>
  <si>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</si>
  <si>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</si>
  <si>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</si>
  <si>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</si>
  <si>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</si>
  <si>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</si>
  <si>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</si>
  <si>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</si>
  <si>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</si>
  <si>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</si>
  <si>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</si>
  <si>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</si>
  <si>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</si>
  <si>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</si>
  <si>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</si>
  <si>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</si>
  <si>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</si>
  <si>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</si>
  <si>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</si>
  <si>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</si>
  <si>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</si>
  <si>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</si>
  <si>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</si>
  <si>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</si>
  <si>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</si>
  <si>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</si>
  <si>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</si>
  <si>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</si>
  <si>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</si>
  <si>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</si>
  <si>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</si>
  <si>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</si>
  <si>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</si>
  <si>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</si>
  <si>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</si>
  <si>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</si>
  <si>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</si>
  <si>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</si>
  <si>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</si>
  <si>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</si>
  <si>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</si>
  <si>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</si>
  <si>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</si>
  <si>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</si>
  <si>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</si>
  <si>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</si>
  <si>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</si>
  <si>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</si>
  <si>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</si>
  <si>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</si>
  <si>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</si>
  <si>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</si>
  <si>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</si>
  <si>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</si>
  <si>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</si>
  <si>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</si>
  <si>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</si>
  <si>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</si>
  <si>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</si>
  <si>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</si>
  <si>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</si>
  <si>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</si>
  <si>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</si>
  <si>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</si>
  <si>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</si>
  <si>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</si>
  <si>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</si>
  <si>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</si>
  <si>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</si>
  <si>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</si>
  <si>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</si>
  <si>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</si>
  <si>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</si>
  <si>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</si>
  <si>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</si>
  <si>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</si>
  <si>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</si>
  <si>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</si>
  <si>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</si>
  <si>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</si>
  <si>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</si>
  <si>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</si>
  <si>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</si>
  <si>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</si>
  <si>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</si>
  <si>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</si>
  <si>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</si>
  <si>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</si>
  <si>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</si>
  <si>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</si>
  <si>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</si>
  <si>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</si>
  <si>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</si>
  <si>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</si>
  <si>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</si>
  <si>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</si>
  <si>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</si>
  <si>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</si>
  <si>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</si>
  <si>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</si>
  <si>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</si>
  <si>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</si>
  <si>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</si>
  <si>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</si>
  <si>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</si>
  <si>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</si>
  <si>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</si>
  <si>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</si>
  <si>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</si>
  <si>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</si>
  <si>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</si>
  <si>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</si>
  <si>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</si>
  <si>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</si>
  <si>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</si>
  <si>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</si>
  <si>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</si>
  <si>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</si>
  <si>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</si>
  <si>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</si>
  <si>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</si>
  <si>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</si>
  <si>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</si>
  <si>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</si>
  <si>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</si>
  <si>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</si>
  <si>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</si>
  <si>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</si>
  <si>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</si>
  <si>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</si>
  <si>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</si>
  <si>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</si>
  <si>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</si>
  <si>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</si>
  <si>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</si>
  <si>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</si>
  <si>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</si>
  <si>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</si>
  <si>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</si>
  <si>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</si>
  <si>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</si>
  <si>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</si>
  <si>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</si>
  <si>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</si>
  <si>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</si>
  <si>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</si>
  <si>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</si>
  <si>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</si>
  <si>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</si>
  <si>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</si>
  <si>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</si>
  <si>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</si>
  <si>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</si>
  <si>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</si>
  <si>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</si>
  <si>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</si>
  <si>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</si>
  <si>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</si>
  <si>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</si>
  <si>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</si>
  <si>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</si>
  <si>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</si>
  <si>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</si>
  <si>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</si>
  <si>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</si>
  <si>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</si>
  <si>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</si>
  <si>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</si>
  <si>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</si>
  <si>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</si>
  <si>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</si>
  <si>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</si>
  <si>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</si>
  <si>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</si>
  <si>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</si>
  <si>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</si>
  <si>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</si>
  <si>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</si>
  <si>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</si>
  <si>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</si>
  <si>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</si>
  <si>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</si>
  <si>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</si>
  <si>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</si>
  <si>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</si>
  <si>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</si>
  <si>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</si>
  <si>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</si>
  <si>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</si>
  <si>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</si>
  <si>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</si>
  <si>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</si>
  <si>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</si>
  <si>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</si>
  <si>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</si>
  <si>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</si>
  <si>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</si>
  <si>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</si>
  <si>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</si>
  <si>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</si>
  <si>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</si>
  <si>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</si>
  <si>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</si>
  <si>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</si>
  <si>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</si>
  <si>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</si>
  <si>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</si>
  <si>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</si>
  <si>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</si>
  <si>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</si>
  <si>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</si>
  <si>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</si>
  <si>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</si>
  <si>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</si>
  <si>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</si>
  <si>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</si>
  <si>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</si>
  <si>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</si>
  <si>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</si>
  <si>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</si>
  <si>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</si>
  <si>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</si>
  <si>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</si>
  <si>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</si>
  <si>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</si>
  <si>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</si>
  <si>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</si>
  <si>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</si>
  <si>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</si>
  <si>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</si>
  <si>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</si>
  <si>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</si>
  <si>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</si>
  <si>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</si>
  <si>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</si>
  <si>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</si>
  <si>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</si>
  <si>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</si>
  <si>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</si>
  <si>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</si>
  <si>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</si>
  <si>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</si>
  <si>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</si>
  <si>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</si>
  <si>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</si>
  <si>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</si>
  <si>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</si>
  <si>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</si>
  <si>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</si>
  <si>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</si>
  <si>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</si>
  <si>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</si>
  <si>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</si>
  <si>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</si>
  <si>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</si>
  <si>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</si>
  <si>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</si>
  <si>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</si>
  <si>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</si>
  <si>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</si>
  <si>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</si>
  <si>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</si>
  <si>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</si>
  <si>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</si>
  <si>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</si>
  <si>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</si>
  <si>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</si>
  <si>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</si>
  <si>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</si>
  <si>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</si>
  <si>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</si>
  <si>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</si>
  <si>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</si>
  <si>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</si>
  <si>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</si>
  <si>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</si>
  <si>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</si>
  <si>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</si>
  <si>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</si>
  <si>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</si>
  <si>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</si>
  <si>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</si>
  <si>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</si>
  <si>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</si>
  <si>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</si>
  <si>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</si>
  <si>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</si>
  <si>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</si>
  <si>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</si>
  <si>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</si>
  <si>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</si>
  <si>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</si>
  <si>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</si>
  <si>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</si>
  <si>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</si>
  <si>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</si>
  <si>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</si>
  <si>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</si>
  <si>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</si>
  <si>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</si>
  <si>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</si>
  <si>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</si>
  <si>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</si>
  <si>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</si>
  <si>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</si>
  <si>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</si>
  <si>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</si>
  <si>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</si>
  <si>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</si>
  <si>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</si>
  <si>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</si>
  <si>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</si>
  <si>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</si>
  <si>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</si>
  <si>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</si>
  <si>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</si>
  <si>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</si>
  <si>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</si>
  <si>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</si>
  <si>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</si>
  <si>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</si>
  <si>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</si>
  <si>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</si>
  <si>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</si>
  <si>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</si>
  <si>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</si>
  <si>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</si>
  <si>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</si>
  <si>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</si>
  <si>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</si>
  <si>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</si>
  <si>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</si>
  <si>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</si>
  <si>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</si>
  <si>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</si>
  <si>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</si>
  <si>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</si>
  <si>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</si>
  <si>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</si>
  <si>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</si>
  <si>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</si>
  <si>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</si>
  <si>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</si>
  <si>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</si>
  <si>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</si>
  <si>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</si>
  <si>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</si>
  <si>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</si>
  <si>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</si>
  <si>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</si>
  <si>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</si>
  <si>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</si>
  <si>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</si>
  <si>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</si>
  <si>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</si>
  <si>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</si>
  <si>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</si>
  <si>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</si>
  <si>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</si>
  <si>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</si>
  <si>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</si>
  <si>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</si>
  <si>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</si>
  <si>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</si>
  <si>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</si>
  <si>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</si>
  <si>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</si>
  <si>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</si>
  <si>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</si>
  <si>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</si>
  <si>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</si>
  <si>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</si>
  <si>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</si>
  <si>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</si>
  <si>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</si>
  <si>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</si>
  <si>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</si>
  <si>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</si>
  <si>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</si>
  <si>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</si>
  <si>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</si>
  <si>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</si>
  <si>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</si>
  <si>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</si>
  <si>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</si>
  <si>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</si>
  <si>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</si>
  <si>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</si>
  <si>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</si>
  <si>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</si>
  <si>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</si>
  <si>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</si>
  <si>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</si>
  <si>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</si>
  <si>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</si>
  <si>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</si>
  <si>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</si>
  <si>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</si>
  <si>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</si>
  <si>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</si>
  <si>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</si>
  <si>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</si>
  <si>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</si>
  <si>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</si>
  <si>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</si>
  <si>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</si>
  <si>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</si>
  <si>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</si>
  <si>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</si>
  <si>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</si>
  <si>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</si>
  <si>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</si>
  <si>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</si>
  <si>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</si>
  <si>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</si>
  <si>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</si>
  <si>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</si>
  <si>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</si>
  <si>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</si>
  <si>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</si>
  <si>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</si>
  <si>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</si>
  <si>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</si>
  <si>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</si>
  <si>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</si>
  <si>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</si>
  <si>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</si>
  <si>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</si>
  <si>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</si>
  <si>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</si>
  <si>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</si>
  <si>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</si>
  <si>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</si>
  <si>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</si>
  <si>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</si>
  <si>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</si>
  <si>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</si>
  <si>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</si>
  <si>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</si>
  <si>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</si>
  <si>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</si>
  <si>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</si>
  <si>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</si>
  <si>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</si>
  <si>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</si>
  <si>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</si>
  <si>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</si>
  <si>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</si>
  <si>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</si>
  <si>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</si>
  <si>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</si>
  <si>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</si>
  <si>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</si>
  <si>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</si>
  <si>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</si>
  <si>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</si>
  <si>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</si>
  <si>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</si>
  <si>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</si>
  <si>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</si>
  <si>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</si>
  <si>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</si>
  <si>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</si>
  <si>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</si>
  <si>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</si>
  <si>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</si>
  <si>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</si>
  <si>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</si>
  <si>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</si>
  <si>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</si>
  <si>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</si>
  <si>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</si>
  <si>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</si>
  <si>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</si>
  <si>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</si>
  <si>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</si>
  <si>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</si>
  <si>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</si>
  <si>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</si>
  <si>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</si>
  <si>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</si>
  <si>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</si>
  <si>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</si>
  <si>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</si>
  <si>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</si>
  <si>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</si>
  <si>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</si>
  <si>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</si>
  <si>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</si>
  <si>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</si>
  <si>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</si>
  <si>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</si>
  <si>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</si>
  <si>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</si>
  <si>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</si>
  <si>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</si>
  <si>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</si>
  <si>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</si>
  <si>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</si>
  <si>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</si>
  <si>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</si>
  <si>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</si>
  <si>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</si>
  <si>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</si>
  <si>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</si>
  <si>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</si>
  <si>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</si>
  <si>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</si>
  <si>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</si>
  <si>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</si>
  <si>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</si>
  <si>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</si>
  <si>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</si>
  <si>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</si>
  <si>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</si>
  <si>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</si>
  <si>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</si>
  <si>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</si>
  <si>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</si>
  <si>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</si>
  <si>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</si>
  <si>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</si>
  <si>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</si>
  <si>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</si>
  <si>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</si>
  <si>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</si>
  <si>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</si>
  <si>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</si>
  <si>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</si>
  <si>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</si>
  <si>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</si>
  <si>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</si>
  <si>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</si>
  <si>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</si>
  <si>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</si>
  <si>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</si>
  <si>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</si>
  <si>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</si>
  <si>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</si>
  <si>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</si>
  <si>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</si>
  <si>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</si>
  <si>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</si>
  <si>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</si>
  <si>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</si>
  <si>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</si>
  <si>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</si>
  <si>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</si>
  <si>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</si>
  <si>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</si>
  <si>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</si>
  <si>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</si>
  <si>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</si>
  <si>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</si>
  <si>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</si>
  <si>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</si>
  <si>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</si>
  <si>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</si>
  <si>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</si>
  <si>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</si>
  <si>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</si>
  <si>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</si>
  <si>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</si>
  <si>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</si>
  <si>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</si>
  <si>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</si>
  <si>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</si>
  <si>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</si>
  <si>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</si>
  <si>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</si>
  <si>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</si>
  <si>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</si>
  <si>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</si>
  <si>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</si>
  <si>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</si>
  <si>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</si>
  <si>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</si>
  <si>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</si>
  <si>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</si>
  <si>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</si>
  <si>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</si>
  <si>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</si>
  <si>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</si>
  <si>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</si>
  <si>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</si>
  <si>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</si>
  <si>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</si>
  <si>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</si>
  <si>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</si>
  <si>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</si>
  <si>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</si>
  <si>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</si>
  <si>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</si>
  <si>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</si>
  <si>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</si>
  <si>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</si>
  <si>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</si>
  <si>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</si>
  <si>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</si>
  <si>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</si>
  <si>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</si>
  <si>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</si>
  <si>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</si>
  <si>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</si>
  <si>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</si>
  <si>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</si>
  <si>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</si>
  <si>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</si>
  <si>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</si>
  <si>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</si>
  <si>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</si>
  <si>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</si>
  <si>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</si>
  <si>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</si>
  <si>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</si>
  <si>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</si>
  <si>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</si>
  <si>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</si>
  <si>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</si>
  <si>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</si>
  <si>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</si>
  <si>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</si>
  <si>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</si>
  <si>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</si>
  <si>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</si>
  <si>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</si>
  <si>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</si>
  <si>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</si>
  <si>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</si>
  <si>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</si>
  <si>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</si>
  <si>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</si>
  <si>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</si>
  <si>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</si>
  <si>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</si>
  <si>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</si>
  <si>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</si>
  <si>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</si>
  <si>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</si>
  <si>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</si>
  <si>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</si>
  <si>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</si>
  <si>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</si>
  <si>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</si>
  <si>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</si>
  <si>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</si>
  <si>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</si>
  <si>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</si>
  <si>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</si>
  <si>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</si>
  <si>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</si>
  <si>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</si>
  <si>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</si>
  <si>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</si>
  <si>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</si>
  <si>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</si>
  <si>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</si>
  <si>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</si>
  <si>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</si>
  <si>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</si>
  <si>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</si>
  <si>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</si>
  <si>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</si>
  <si>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</si>
  <si>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</si>
  <si>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</si>
  <si>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</si>
  <si>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</si>
  <si>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</si>
  <si>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</si>
  <si>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</si>
  <si>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</si>
  <si>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</si>
  <si>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</si>
  <si>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</si>
  <si>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</si>
  <si>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</si>
  <si>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</si>
  <si>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</si>
  <si>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</si>
  <si>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</si>
  <si>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</si>
  <si>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</si>
  <si>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</si>
  <si>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</si>
  <si>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</si>
  <si>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</si>
  <si>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</si>
  <si>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</si>
  <si>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</si>
  <si>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</si>
  <si>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</si>
  <si>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</si>
  <si>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</si>
  <si>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</si>
  <si>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</si>
  <si>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</si>
  <si>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</si>
  <si>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</si>
  <si>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</si>
  <si>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</si>
  <si>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</si>
  <si>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</si>
  <si>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</si>
  <si>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</si>
  <si>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</si>
  <si>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</si>
  <si>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</si>
  <si>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</si>
  <si>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</si>
  <si>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</si>
  <si>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</si>
  <si>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</si>
  <si>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</si>
  <si>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</si>
  <si>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</si>
  <si>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</si>
  <si>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</si>
  <si>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</si>
  <si>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</si>
  <si>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</si>
  <si>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</si>
  <si>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</si>
  <si>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</si>
  <si>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</si>
  <si>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</si>
  <si>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</si>
  <si>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</si>
  <si>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</si>
  <si>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</si>
  <si>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</si>
  <si>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</si>
  <si>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</si>
  <si>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</si>
  <si>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</si>
  <si>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</si>
  <si>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</si>
  <si>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</si>
  <si>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</si>
  <si>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</si>
  <si>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</si>
  <si>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</si>
  <si>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</si>
  <si>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</si>
  <si>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</si>
  <si>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</si>
  <si>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</si>
  <si>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</si>
  <si>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</si>
  <si>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</si>
  <si>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</si>
  <si>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</si>
  <si>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</si>
  <si>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</si>
  <si>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</si>
  <si>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</si>
  <si>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</si>
  <si>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</si>
  <si>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</si>
  <si>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</si>
  <si>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</si>
  <si>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</si>
  <si>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</si>
  <si>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</si>
  <si>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</si>
  <si>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</si>
  <si>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</si>
  <si>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</si>
  <si>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</si>
  <si>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</si>
  <si>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</si>
  <si>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</si>
  <si>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</si>
  <si>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</si>
  <si>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</si>
  <si>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</si>
  <si>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</si>
  <si>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</si>
  <si>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</si>
  <si>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</si>
  <si>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</si>
  <si>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</si>
  <si>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</si>
  <si>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</si>
  <si>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</si>
  <si>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</si>
  <si>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</si>
  <si>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</si>
  <si>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</si>
  <si>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</si>
  <si>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</si>
  <si>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</si>
  <si>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</si>
  <si>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</si>
  <si>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</si>
  <si>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</si>
  <si>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</si>
  <si>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</si>
  <si>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</si>
  <si>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</si>
  <si>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</si>
  <si>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</si>
  <si>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</si>
  <si>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</si>
  <si>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</si>
  <si>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</si>
  <si>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</si>
  <si>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</si>
  <si>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</si>
  <si>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</si>
  <si>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</si>
  <si>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</si>
  <si>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</si>
  <si>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</si>
  <si>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</si>
  <si>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</si>
  <si>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</si>
  <si>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</si>
  <si>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</si>
  <si>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</si>
  <si>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</si>
  <si>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</si>
  <si>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</si>
  <si>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</si>
  <si>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</si>
  <si>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</si>
  <si>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</si>
  <si>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</si>
  <si>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</si>
  <si>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</si>
  <si>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</si>
  <si>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</si>
  <si>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</si>
  <si>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</si>
  <si>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</si>
  <si>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</si>
  <si>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</si>
  <si>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</si>
  <si>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</si>
  <si>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</si>
  <si>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</si>
  <si>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</si>
  <si>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</si>
  <si>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</si>
  <si>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</si>
  <si>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</si>
  <si>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</si>
  <si>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</si>
  <si>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</si>
  <si>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</si>
  <si>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</si>
  <si>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</si>
  <si>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</si>
  <si>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</si>
  <si>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</si>
  <si>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</si>
  <si>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</si>
  <si>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</si>
  <si>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</si>
  <si>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</si>
  <si>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</si>
  <si>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</si>
  <si>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</si>
  <si>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</si>
  <si>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</si>
  <si>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</si>
  <si>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</si>
  <si>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</si>
  <si>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</si>
  <si>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</si>
  <si>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</si>
  <si>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</si>
  <si>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</si>
  <si>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</si>
  <si>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</si>
  <si>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</si>
  <si>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</si>
  <si>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</si>
  <si>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</si>
  <si>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</si>
  <si>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</si>
  <si>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</si>
  <si>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</si>
  <si>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</si>
  <si>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</si>
  <si>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</si>
  <si>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</si>
  <si>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</si>
  <si>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</si>
  <si>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</si>
  <si>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</si>
  <si>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</si>
  <si>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</si>
  <si>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</si>
  <si>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</si>
  <si>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</si>
  <si>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</si>
  <si>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</si>
  <si>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</si>
  <si>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</si>
  <si>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</si>
  <si>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</si>
  <si>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</si>
  <si>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</si>
  <si>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</si>
  <si>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</si>
  <si>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</si>
  <si>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</si>
  <si>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</si>
  <si>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</si>
  <si>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</si>
  <si>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</si>
  <si>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</si>
  <si>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</si>
  <si>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</si>
  <si>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</si>
  <si>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</si>
  <si>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</si>
  <si>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</si>
  <si>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</si>
  <si>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</si>
  <si>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</si>
  <si>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</si>
  <si>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</si>
  <si>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</si>
  <si>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</si>
  <si>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</si>
  <si>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</si>
  <si>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</si>
  <si>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</si>
  <si>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</si>
  <si>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</si>
  <si>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</si>
  <si>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</si>
  <si>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</si>
  <si>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</si>
  <si>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</si>
  <si>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</si>
  <si>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</si>
  <si>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</si>
  <si>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</si>
  <si>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</si>
  <si>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</si>
  <si>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</si>
  <si>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</si>
  <si>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</si>
  <si>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</si>
  <si>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</si>
  <si>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</si>
  <si>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</si>
  <si>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</si>
  <si>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</si>
  <si>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</si>
  <si>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</si>
  <si>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</si>
  <si>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</si>
  <si>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</si>
  <si>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</si>
  <si>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</si>
  <si>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</si>
  <si>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</si>
  <si>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</si>
  <si>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</si>
  <si>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</si>
  <si>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</si>
  <si>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</si>
  <si>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</si>
  <si>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</si>
  <si>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</si>
  <si>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</si>
  <si>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</si>
  <si>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</si>
  <si>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</si>
  <si>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</si>
  <si>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</si>
  <si>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</si>
  <si>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</si>
  <si>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</si>
  <si>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</si>
  <si>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</si>
  <si>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</si>
  <si>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</si>
  <si>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</si>
  <si>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</si>
  <si>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</si>
  <si>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</si>
  <si>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</si>
  <si>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</si>
  <si>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</si>
  <si>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</si>
  <si>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</si>
  <si>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</si>
  <si>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</si>
  <si>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</si>
  <si>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</si>
  <si>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</si>
  <si>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</si>
  <si>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</si>
  <si>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</si>
  <si>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</si>
  <si>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</si>
  <si>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</si>
  <si>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</si>
  <si>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</si>
  <si>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</si>
  <si>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</si>
  <si>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</si>
  <si>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</si>
  <si>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</si>
  <si>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</si>
  <si>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</si>
  <si>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</si>
  <si>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</si>
  <si>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</si>
  <si>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</si>
  <si>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</si>
  <si>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</si>
  <si>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</si>
  <si>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</si>
  <si>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</si>
  <si>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</si>
  <si>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</si>
  <si>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</si>
  <si>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</si>
  <si>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</si>
  <si>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</si>
  <si>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</si>
  <si>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</si>
  <si>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</si>
  <si>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</si>
  <si>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</si>
  <si>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</si>
  <si>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</si>
  <si>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</si>
  <si>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</si>
  <si>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</si>
  <si>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</si>
  <si>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</si>
  <si>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</si>
  <si>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</si>
  <si>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</si>
  <si>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</si>
  <si>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</si>
  <si>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</si>
  <si>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</si>
  <si>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</si>
  <si>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</si>
  <si>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</si>
  <si>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</si>
  <si>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</si>
  <si>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</si>
  <si>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</si>
  <si>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</si>
  <si>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</si>
  <si>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</si>
  <si>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</si>
  <si>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</si>
  <si>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</si>
  <si>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</si>
  <si>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</si>
  <si>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</si>
  <si>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</si>
  <si>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</si>
  <si>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</si>
  <si>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</si>
  <si>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</si>
  <si>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</si>
  <si>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</si>
  <si>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</si>
  <si>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</si>
  <si>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</si>
  <si>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</si>
  <si>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</si>
  <si>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</si>
  <si>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</si>
  <si>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</si>
  <si>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</si>
  <si>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</si>
  <si>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</si>
  <si>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</si>
  <si>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</si>
  <si>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</si>
  <si>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</si>
  <si>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</si>
  <si>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</si>
  <si>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</si>
  <si>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</si>
  <si>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</si>
  <si>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</si>
  <si>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</si>
  <si>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</si>
  <si>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</si>
  <si>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</si>
  <si>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</si>
  <si>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</si>
  <si>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</si>
  <si>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</si>
  <si>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</si>
  <si>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</si>
  <si>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</si>
  <si>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</si>
  <si>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</si>
  <si>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</si>
  <si>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</si>
  <si>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</si>
  <si>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</si>
  <si>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</si>
  <si>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</si>
  <si>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</si>
  <si>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</si>
  <si>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</si>
  <si>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</si>
  <si>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</si>
  <si>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</si>
  <si>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</si>
  <si>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</si>
  <si>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</si>
  <si>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</si>
  <si>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</si>
  <si>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</si>
  <si>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</si>
  <si>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</si>
  <si>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</si>
  <si>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</si>
  <si>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</si>
  <si>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</si>
  <si>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</si>
  <si>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</si>
  <si>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</si>
  <si>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</si>
  <si>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</si>
  <si>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</si>
  <si>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</si>
  <si>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</si>
  <si>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</si>
  <si>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</si>
  <si>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</si>
  <si>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</si>
  <si>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</si>
  <si>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</si>
  <si>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</si>
  <si>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</si>
  <si>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</si>
  <si>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</si>
  <si>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</si>
  <si>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</si>
  <si>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</si>
  <si>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</si>
  <si>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</si>
  <si>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</si>
  <si>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</si>
  <si>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</si>
  <si>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</si>
  <si>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</si>
  <si>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</si>
  <si>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</si>
  <si>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</si>
  <si>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</si>
  <si>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</si>
  <si>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</si>
  <si>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</si>
  <si>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</si>
  <si>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</si>
  <si>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</si>
  <si>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</si>
  <si>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</si>
  <si>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</si>
  <si>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</si>
  <si>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</si>
  <si>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</si>
  <si>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</si>
  <si>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</si>
  <si>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</si>
  <si>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</si>
  <si>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</si>
  <si>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</si>
  <si>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</si>
  <si>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</si>
  <si>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</si>
  <si>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</si>
  <si>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</si>
  <si>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</si>
  <si>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</si>
  <si>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</si>
  <si>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</si>
  <si>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</si>
  <si>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</si>
  <si>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</si>
  <si>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</si>
  <si>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</si>
  <si>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</si>
  <si>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</si>
  <si>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</si>
  <si>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</si>
  <si>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</si>
  <si>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</si>
  <si>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</si>
  <si>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</si>
  <si>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</si>
  <si>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</si>
  <si>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</si>
  <si>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</si>
  <si>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</si>
  <si>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</si>
  <si>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</si>
  <si>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</si>
  <si>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</si>
  <si>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</si>
  <si>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</si>
  <si>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</si>
  <si>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</si>
  <si>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</si>
  <si>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</si>
  <si>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</si>
  <si>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</si>
  <si>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</si>
  <si>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</si>
  <si>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</si>
  <si>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</si>
  <si>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</si>
  <si>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</si>
  <si>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</si>
  <si>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</si>
  <si>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</si>
  <si>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</si>
  <si>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</si>
  <si>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</si>
  <si>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</si>
  <si>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</si>
  <si>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</si>
  <si>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</si>
  <si>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</si>
  <si>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</si>
  <si>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</si>
  <si>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</si>
  <si>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</si>
  <si>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</si>
  <si>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</si>
  <si>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</si>
  <si>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</si>
  <si>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</si>
  <si>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</si>
  <si>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</si>
  <si>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</si>
  <si>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</si>
  <si>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</si>
  <si>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</si>
  <si>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</si>
  <si>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</si>
  <si>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</si>
  <si>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</si>
  <si>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</si>
  <si>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</si>
  <si>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</si>
  <si>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</si>
  <si>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</si>
  <si>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</si>
  <si>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</si>
  <si>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</si>
  <si>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</si>
  <si>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</si>
  <si>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</si>
  <si>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</si>
  <si>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</si>
  <si>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</si>
  <si>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</si>
  <si>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</si>
  <si>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</si>
  <si>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</si>
  <si>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</si>
  <si>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</si>
  <si>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</si>
  <si>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</si>
  <si>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</si>
  <si>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</si>
  <si>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</si>
  <si>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</si>
  <si>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</si>
  <si>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</si>
  <si>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</si>
  <si>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</si>
  <si>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</si>
  <si>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</si>
  <si>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</si>
  <si>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</si>
  <si>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</si>
  <si>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</si>
  <si>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</si>
  <si>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</si>
  <si>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</si>
  <si>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</si>
  <si>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</si>
  <si>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</si>
  <si>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</si>
  <si>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</si>
  <si>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</si>
  <si>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</si>
  <si>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</si>
  <si>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</si>
  <si>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</si>
  <si>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</si>
  <si>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</si>
  <si>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</si>
  <si>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</si>
  <si>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</si>
  <si>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</si>
  <si>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</si>
  <si>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</si>
  <si>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</si>
  <si>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</si>
  <si>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</si>
  <si>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</si>
  <si>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</si>
  <si>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</si>
  <si>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</si>
  <si>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</si>
  <si>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</si>
  <si>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</si>
  <si>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</si>
  <si>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</si>
  <si>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</si>
  <si>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</si>
  <si>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</si>
  <si>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</si>
  <si>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</si>
  <si>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</si>
  <si>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</si>
  <si>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</si>
  <si>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</si>
  <si>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</si>
  <si>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</si>
  <si>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</si>
  <si>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</si>
  <si>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</si>
  <si>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</si>
  <si>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</si>
  <si>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</si>
  <si>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</si>
  <si>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</si>
  <si>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</si>
  <si>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</si>
  <si>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</si>
  <si>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</si>
  <si>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</si>
  <si>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</si>
  <si>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</si>
  <si>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</si>
  <si>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</si>
  <si>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</si>
  <si>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</si>
  <si>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</si>
  <si>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</si>
  <si>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</si>
  <si>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</si>
  <si>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</si>
  <si>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</si>
  <si>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</si>
  <si>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</si>
  <si>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</si>
  <si>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</si>
  <si>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</si>
  <si>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</si>
  <si>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</si>
  <si>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</si>
  <si>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</si>
  <si>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</si>
  <si>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</si>
  <si>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</si>
  <si>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</si>
  <si>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</si>
  <si>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</si>
  <si>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</si>
  <si>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</si>
  <si>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</si>
  <si>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</si>
  <si>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</si>
  <si>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</si>
  <si>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</si>
  <si>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</si>
  <si>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</si>
  <si>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</si>
  <si>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</si>
  <si>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</si>
  <si>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</si>
  <si>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</si>
  <si>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</si>
  <si>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</si>
  <si>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</si>
  <si>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</si>
  <si>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</si>
  <si>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</si>
  <si>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</si>
  <si>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</si>
  <si>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</si>
  <si>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</si>
  <si>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</si>
  <si>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</si>
  <si>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</si>
  <si>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</si>
  <si>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</si>
  <si>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</si>
  <si>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</si>
  <si>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</si>
  <si>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</si>
  <si>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</si>
  <si>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</si>
  <si>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</si>
  <si>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</si>
  <si>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</si>
  <si>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</si>
  <si>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</si>
  <si>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</si>
  <si>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</si>
  <si>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</si>
  <si>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</si>
  <si>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</si>
  <si>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</si>
  <si>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</si>
  <si>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</si>
  <si>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</si>
  <si>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</si>
  <si>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</si>
  <si>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</si>
  <si>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</si>
  <si>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</si>
  <si>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</si>
  <si>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</si>
  <si>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</si>
  <si>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</si>
  <si>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</si>
  <si>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</si>
  <si>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</si>
  <si>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</si>
  <si>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</si>
  <si>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</si>
  <si>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</si>
  <si>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</si>
  <si>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</si>
  <si>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</si>
  <si>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</si>
  <si>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</si>
  <si>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</si>
  <si>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</si>
  <si>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</si>
  <si>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</si>
  <si>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</si>
  <si>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</si>
  <si>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</si>
  <si>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</si>
  <si>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</si>
  <si>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</si>
  <si>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</si>
  <si>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</si>
  <si>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</si>
  <si>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</si>
  <si>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</si>
  <si>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</si>
  <si>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</si>
  <si>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</si>
  <si>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</si>
  <si>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</si>
  <si>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</si>
  <si>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</si>
  <si>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</si>
  <si>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</si>
  <si>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</si>
  <si>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</si>
  <si>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</si>
  <si>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</si>
  <si>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</si>
  <si>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</si>
  <si>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</si>
  <si>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</si>
  <si>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</si>
  <si>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</si>
  <si>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</si>
  <si>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</si>
  <si>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</si>
  <si>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</si>
  <si>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</si>
  <si>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</si>
  <si>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</si>
  <si>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</si>
  <si>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</si>
  <si>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</si>
  <si>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</si>
  <si>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</si>
  <si>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</si>
  <si>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</si>
  <si>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</si>
  <si>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</si>
  <si>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</si>
  <si>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</si>
  <si>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</si>
  <si>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</si>
  <si>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</si>
  <si>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</si>
  <si>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</si>
  <si>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</si>
  <si>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</si>
  <si>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</si>
  <si>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</si>
  <si>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</si>
  <si>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</si>
  <si>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</si>
  <si>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</si>
  <si>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</si>
  <si>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</si>
  <si>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</si>
  <si>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</si>
  <si>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</si>
  <si>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</si>
  <si>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</si>
  <si>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</si>
  <si>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</si>
  <si>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</si>
  <si>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</si>
  <si>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</si>
  <si>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</si>
  <si>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</si>
  <si>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</si>
  <si>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</si>
  <si>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</si>
  <si>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</si>
  <si>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</si>
  <si>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</si>
  <si>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</si>
  <si>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</si>
  <si>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</si>
  <si>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</si>
  <si>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</si>
  <si>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</si>
  <si>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</si>
  <si>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</si>
  <si>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</si>
  <si>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</si>
  <si>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</si>
  <si>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</si>
  <si>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</si>
  <si>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</si>
  <si>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</si>
  <si>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</si>
  <si>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</si>
  <si>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</si>
  <si>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</si>
  <si>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</si>
  <si>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</si>
  <si>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</si>
  <si>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</si>
  <si>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</si>
  <si>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</si>
  <si>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</si>
  <si>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</si>
  <si>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</si>
  <si>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</si>
  <si>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</si>
  <si>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</si>
  <si>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</si>
  <si>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</si>
  <si>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</si>
  <si>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</si>
  <si>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</si>
  <si>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</si>
  <si>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</si>
  <si>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</si>
  <si>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</si>
  <si>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</si>
  <si>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</si>
  <si>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</si>
  <si>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</si>
  <si>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</si>
  <si>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</si>
  <si>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</si>
  <si>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</si>
  <si>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</si>
  <si>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</si>
  <si>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</si>
  <si>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</si>
  <si>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</si>
  <si>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</si>
  <si>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</si>
  <si>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</si>
  <si>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</si>
  <si>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</si>
  <si>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</si>
  <si>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</si>
  <si>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</si>
  <si>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</si>
  <si>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</si>
  <si>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</si>
  <si>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</si>
  <si>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</si>
  <si>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</si>
  <si>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</si>
  <si>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</si>
  <si>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</si>
  <si>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</si>
  <si>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</si>
  <si>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</si>
  <si>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</si>
  <si>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</si>
  <si>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</si>
  <si>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</si>
  <si>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</si>
  <si>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</si>
  <si>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</si>
  <si>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</si>
  <si>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</si>
  <si>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</si>
  <si>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</si>
  <si>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</si>
  <si>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</si>
  <si>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</si>
  <si>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</si>
  <si>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</si>
  <si>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</si>
  <si>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</si>
  <si>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</si>
  <si>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</si>
  <si>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</si>
  <si>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</si>
  <si>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</si>
  <si>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</si>
  <si>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</si>
  <si>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</si>
  <si>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</si>
  <si>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</si>
  <si>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</si>
  <si>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</si>
  <si>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</si>
  <si>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</si>
  <si>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</si>
  <si>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</si>
  <si>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</si>
  <si>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</si>
  <si>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</si>
  <si>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</si>
  <si>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</si>
  <si>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</si>
  <si>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</si>
  <si>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</si>
  <si>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</si>
  <si>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</si>
  <si>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</si>
  <si>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</si>
  <si>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</si>
  <si>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</si>
  <si>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</si>
  <si>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</si>
  <si>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</si>
  <si>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</si>
  <si>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</si>
  <si>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</si>
  <si>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</si>
  <si>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</si>
  <si>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</si>
  <si>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</si>
  <si>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</si>
  <si>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</si>
  <si>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</si>
  <si>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</si>
  <si>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</si>
  <si>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</si>
  <si>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</si>
  <si>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</si>
  <si>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</si>
  <si>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</si>
  <si>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</si>
  <si>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</si>
  <si>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</si>
  <si>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</si>
  <si>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</si>
  <si>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</si>
  <si>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</si>
  <si>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</si>
  <si>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</si>
  <si>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</si>
  <si>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</si>
  <si>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</si>
  <si>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</si>
  <si>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</si>
  <si>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</si>
  <si>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</si>
  <si>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</si>
  <si>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</si>
  <si>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</si>
  <si>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</si>
  <si>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</si>
  <si>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</si>
  <si>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</si>
  <si>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</si>
  <si>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</si>
  <si>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</si>
  <si>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</si>
  <si>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</si>
  <si>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</si>
  <si>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</si>
  <si>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</si>
  <si>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</si>
  <si>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</si>
  <si>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</si>
  <si>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</si>
  <si>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</si>
  <si>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</si>
  <si>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</si>
  <si>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</si>
  <si>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</si>
  <si>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</si>
  <si>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</si>
  <si>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</si>
  <si>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</si>
  <si>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</si>
  <si>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</si>
  <si>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</si>
  <si>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</si>
  <si>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</si>
  <si>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</si>
  <si>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</si>
  <si>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</si>
  <si>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</si>
  <si>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</si>
  <si>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</si>
  <si>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</si>
  <si>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</si>
  <si>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</si>
  <si>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</si>
  <si>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</si>
  <si>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</si>
  <si>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</si>
  <si>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</si>
  <si>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</si>
  <si>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</si>
  <si>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</si>
  <si>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</si>
  <si>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</si>
  <si>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</si>
  <si>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</si>
  <si>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</si>
  <si>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</si>
  <si>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</si>
  <si>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</si>
  <si>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</si>
  <si>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</si>
  <si>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</si>
  <si>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</si>
  <si>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</si>
  <si>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</si>
  <si>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</si>
  <si>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</si>
  <si>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</si>
  <si>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</si>
  <si>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</si>
  <si>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</si>
  <si>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</si>
  <si>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</si>
  <si>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</si>
  <si>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</si>
  <si>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</si>
  <si>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</si>
  <si>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</si>
  <si>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</si>
  <si>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</si>
  <si>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</si>
  <si>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</si>
  <si>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</si>
  <si>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</si>
  <si>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</si>
  <si>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</si>
  <si>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</si>
  <si>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</si>
  <si>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</si>
  <si>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</si>
  <si>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</si>
  <si>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</si>
  <si>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</si>
  <si>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</si>
  <si>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</si>
  <si>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</si>
  <si>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</si>
  <si>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</si>
  <si>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</si>
  <si>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</si>
  <si>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</si>
  <si>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</si>
  <si>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</si>
  <si>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</si>
  <si>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</si>
  <si>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</si>
  <si>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</si>
  <si>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</si>
  <si>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</si>
  <si>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</si>
  <si>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</si>
  <si>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</si>
  <si>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</si>
  <si>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</si>
  <si>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</si>
  <si>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</si>
  <si>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</si>
  <si>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</si>
  <si>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</si>
  <si>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</si>
  <si>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</si>
  <si>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</si>
  <si>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</si>
  <si>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</si>
  <si>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</si>
  <si>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</si>
  <si>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</si>
  <si>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</si>
  <si>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</si>
  <si>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</si>
  <si>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</si>
  <si>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</si>
  <si>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</si>
  <si>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</si>
  <si>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</si>
  <si>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</si>
  <si>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</si>
  <si>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</si>
  <si>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</si>
  <si>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</si>
  <si>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</si>
  <si>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</si>
  <si>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</si>
  <si>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</si>
  <si>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</si>
  <si>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</si>
  <si>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</si>
  <si>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</si>
  <si>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</si>
  <si>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</si>
  <si>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</si>
  <si>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</si>
  <si>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</si>
  <si>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</si>
  <si>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</si>
  <si>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</si>
  <si>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</si>
  <si>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</si>
  <si>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</si>
  <si>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</si>
  <si>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</si>
  <si>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</si>
  <si>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</si>
  <si>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</si>
  <si>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</si>
  <si>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</si>
  <si>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</si>
  <si>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</si>
  <si>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</si>
  <si>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</si>
  <si>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</si>
  <si>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</si>
  <si>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</si>
  <si>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</si>
  <si>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</si>
  <si>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</si>
  <si>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</si>
  <si>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</si>
  <si>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</si>
  <si>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</si>
  <si>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</si>
  <si>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</si>
  <si>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</si>
  <si>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</si>
  <si>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</si>
  <si>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</si>
  <si>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</si>
  <si>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</si>
  <si>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</si>
  <si>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</si>
  <si>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</si>
  <si>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</si>
  <si>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</si>
  <si>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</si>
  <si>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</si>
  <si>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</si>
  <si>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</si>
  <si>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</si>
  <si>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</si>
  <si>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</si>
  <si>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</si>
  <si>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</si>
  <si>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</si>
  <si>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</si>
  <si>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</si>
  <si>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</si>
  <si>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</si>
  <si>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</si>
  <si>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</si>
  <si>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</si>
  <si>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</si>
  <si>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</si>
  <si>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</si>
  <si>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</si>
  <si>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</si>
  <si>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</si>
  <si>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</si>
  <si>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</si>
  <si>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</si>
  <si>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</si>
  <si>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</si>
  <si>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</si>
  <si>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</si>
  <si>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</si>
  <si>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</si>
  <si>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</si>
  <si>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</si>
  <si>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</si>
  <si>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</si>
  <si>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</si>
  <si>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</si>
  <si>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</si>
  <si>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</si>
  <si>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</si>
  <si>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</si>
  <si>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</si>
  <si>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</si>
  <si>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</si>
  <si>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</si>
  <si>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</si>
  <si>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</si>
  <si>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</si>
  <si>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</si>
  <si>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</si>
  <si>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</si>
  <si>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</si>
  <si>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</si>
  <si>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</si>
  <si>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</si>
  <si>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</si>
  <si>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</si>
  <si>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</si>
  <si>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</si>
  <si>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</si>
  <si>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</si>
  <si>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</si>
  <si>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</si>
  <si>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</si>
  <si>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</si>
  <si>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</si>
  <si>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</si>
  <si>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</si>
  <si>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</si>
  <si>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</si>
  <si>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</si>
  <si>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</si>
  <si>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</si>
  <si>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</si>
  <si>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</si>
  <si>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</si>
  <si>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</si>
  <si>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</si>
  <si>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</si>
  <si>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</si>
  <si>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</si>
  <si>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</si>
  <si>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</si>
  <si>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</si>
  <si>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</si>
  <si>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</si>
  <si>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</si>
  <si>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</si>
  <si>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</si>
  <si>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</si>
  <si>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</si>
  <si>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</si>
  <si>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</si>
  <si>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</si>
  <si>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</si>
  <si>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</si>
  <si>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</si>
  <si>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</si>
  <si>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</si>
  <si>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</si>
  <si>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</si>
  <si>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</si>
  <si>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</si>
  <si>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</si>
  <si>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</si>
  <si>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</si>
  <si>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</si>
  <si>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</si>
  <si>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</si>
  <si>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</si>
  <si>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</si>
  <si>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</si>
  <si>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</si>
  <si>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</si>
  <si>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</si>
  <si>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</si>
  <si>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</si>
  <si>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</si>
  <si>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</si>
  <si>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</si>
  <si>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</si>
  <si>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</si>
  <si>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</si>
  <si>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</si>
  <si>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</si>
  <si>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</si>
  <si>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</si>
  <si>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</si>
  <si>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</si>
  <si>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</si>
  <si>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</si>
  <si>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</si>
  <si>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</si>
  <si>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</si>
  <si>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</si>
  <si>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</si>
  <si>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</si>
  <si>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</si>
  <si>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</si>
  <si>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</si>
  <si>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</si>
  <si>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</si>
  <si>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</si>
  <si>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</si>
  <si>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</si>
  <si>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</si>
  <si>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</si>
  <si>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</si>
  <si>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</si>
  <si>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</si>
  <si>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</si>
  <si>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</si>
  <si>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</si>
  <si>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</si>
  <si>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</si>
  <si>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</si>
  <si>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</si>
  <si>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</si>
  <si>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</si>
  <si>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</si>
  <si>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</si>
  <si>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</si>
  <si>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</si>
  <si>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</si>
  <si>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</si>
  <si>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</si>
  <si>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</si>
  <si>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</si>
  <si>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</si>
  <si>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</si>
  <si>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</si>
  <si>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</si>
  <si>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</si>
  <si>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</si>
  <si>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</si>
  <si>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</si>
  <si>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</si>
  <si>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</si>
  <si>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</si>
  <si>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</si>
  <si>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</si>
  <si>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</si>
  <si>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</si>
  <si>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</si>
  <si>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</si>
  <si>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</si>
  <si>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</si>
  <si>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</si>
  <si>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</si>
  <si>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</si>
  <si>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</si>
  <si>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</si>
  <si>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</si>
  <si>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</si>
  <si>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</si>
  <si>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</si>
  <si>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</si>
  <si>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</si>
  <si>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</si>
  <si>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</si>
  <si>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</si>
  <si>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</si>
  <si>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</si>
  <si>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</si>
  <si>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</si>
  <si>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</si>
  <si>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</si>
  <si>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</si>
  <si>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</si>
  <si>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</si>
  <si>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</si>
  <si>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</si>
  <si>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</si>
  <si>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</si>
  <si>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</si>
  <si>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</si>
  <si>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</si>
  <si>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</si>
  <si>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</si>
  <si>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</si>
  <si>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</si>
  <si>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</si>
  <si>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</si>
  <si>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</si>
  <si>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</si>
  <si>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</si>
  <si>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</si>
  <si>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</si>
  <si>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</si>
  <si>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</si>
  <si>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</si>
  <si>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</si>
  <si>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</si>
  <si>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</si>
  <si>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</si>
  <si>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</si>
  <si>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</si>
  <si>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</si>
  <si>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</si>
  <si>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</si>
  <si>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</si>
  <si>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</si>
  <si>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</si>
  <si>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</si>
  <si>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</si>
  <si>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</si>
  <si>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</si>
  <si>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</si>
  <si>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</si>
  <si>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</si>
  <si>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</si>
  <si>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</si>
  <si>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</si>
  <si>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</si>
  <si>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</si>
  <si>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</si>
  <si>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</si>
  <si>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</si>
  <si>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</si>
  <si>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</si>
  <si>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</si>
  <si>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</si>
  <si>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</si>
  <si>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</si>
  <si>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</si>
  <si>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</si>
  <si>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</si>
  <si>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</si>
  <si>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</si>
  <si>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</si>
  <si>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</si>
  <si>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</si>
  <si>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</si>
  <si>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</si>
  <si>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</si>
  <si>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</si>
  <si>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</si>
  <si>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</si>
  <si>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</si>
  <si>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</si>
  <si>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</si>
  <si>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</si>
  <si>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</si>
  <si>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</si>
  <si>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</si>
  <si>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</si>
  <si>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</si>
  <si>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</si>
  <si>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</si>
  <si>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</si>
  <si>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</si>
  <si>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</si>
  <si>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</si>
  <si>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</si>
  <si>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</si>
  <si>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</si>
  <si>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</si>
  <si>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</si>
  <si>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</si>
  <si>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</si>
  <si>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</si>
  <si>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</si>
  <si>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</si>
  <si>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</si>
  <si>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</si>
  <si>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</si>
  <si>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</si>
  <si>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</si>
  <si>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</si>
  <si>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</si>
  <si>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</si>
  <si>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</si>
  <si>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</si>
  <si>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</si>
  <si>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</si>
  <si>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</si>
  <si>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</si>
  <si>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</si>
  <si>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</si>
  <si>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</si>
  <si>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</si>
  <si>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</si>
  <si>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</si>
  <si>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</si>
  <si>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</si>
  <si>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</si>
  <si>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</si>
  <si>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</si>
  <si>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</si>
  <si>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</si>
  <si>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</si>
  <si>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</si>
  <si>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</si>
  <si>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</si>
  <si>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</si>
  <si>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</si>
  <si>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</si>
  <si>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</si>
  <si>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</si>
  <si>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</si>
  <si>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</si>
  <si>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</si>
  <si>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</si>
  <si>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</si>
  <si>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</si>
  <si>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</si>
  <si>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</si>
  <si>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</si>
  <si>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</si>
  <si>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</si>
  <si>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</si>
  <si>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</si>
  <si>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</si>
  <si>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</si>
  <si>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</si>
  <si>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</si>
  <si>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</si>
  <si>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</si>
  <si>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</si>
  <si>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</si>
  <si>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</si>
  <si>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</si>
  <si>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</si>
  <si>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</si>
  <si>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</si>
  <si>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</si>
  <si>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</si>
  <si>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</si>
  <si>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</si>
  <si>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</si>
  <si>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</si>
  <si>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</si>
  <si>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</si>
  <si>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</si>
  <si>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</si>
  <si>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</si>
  <si>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</si>
  <si>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</si>
  <si>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</si>
  <si>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</si>
  <si>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</si>
  <si>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</si>
  <si>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</si>
  <si>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</si>
  <si>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</si>
  <si>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</si>
  <si>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</si>
  <si>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</si>
  <si>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</si>
  <si>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</si>
  <si>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</si>
  <si>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</si>
  <si>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</si>
  <si>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</si>
  <si>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</si>
  <si>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</si>
  <si>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</si>
  <si>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</si>
  <si>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</si>
  <si>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</si>
  <si>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</si>
  <si>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</si>
  <si>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</si>
  <si>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</si>
  <si>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</si>
  <si>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</si>
  <si>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</si>
  <si>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</si>
  <si>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</si>
  <si>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</si>
  <si>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</si>
  <si>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</si>
  <si>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</si>
  <si>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</si>
  <si>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</si>
  <si>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</si>
  <si>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</si>
  <si>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</si>
  <si>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</si>
  <si>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</si>
  <si>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</si>
  <si>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</si>
  <si>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</si>
  <si>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</si>
  <si>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</si>
  <si>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</si>
  <si>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</si>
  <si>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</si>
  <si>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</si>
  <si>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</si>
  <si>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</si>
  <si>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</si>
  <si>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</si>
  <si>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</si>
  <si>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</si>
  <si>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</si>
  <si>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</si>
  <si>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</si>
  <si>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</si>
  <si>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</si>
  <si>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</si>
  <si>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</si>
  <si>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</si>
  <si>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</si>
  <si>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</si>
  <si>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</si>
  <si>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</si>
  <si>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</si>
  <si>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</si>
  <si>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</si>
  <si>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</si>
  <si>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</si>
  <si>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</si>
  <si>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</si>
  <si>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</si>
  <si>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</si>
  <si>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</si>
  <si>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</si>
  <si>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</si>
  <si>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</si>
  <si>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</si>
  <si>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</si>
  <si>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</si>
  <si>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</si>
  <si>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</si>
  <si>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</si>
  <si>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</si>
  <si>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</si>
  <si>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</si>
  <si>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</si>
  <si>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</si>
  <si>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</si>
  <si>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</si>
  <si>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</si>
  <si>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</si>
  <si>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</si>
  <si>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</si>
  <si>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</si>
  <si>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</si>
  <si>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</si>
  <si>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</si>
  <si>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</si>
  <si>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</si>
  <si>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</si>
  <si>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</si>
  <si>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</si>
  <si>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</si>
  <si>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</si>
  <si>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</si>
  <si>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</si>
  <si>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</si>
  <si>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</si>
  <si>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</si>
  <si>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</si>
  <si>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</si>
  <si>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</si>
  <si>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</si>
  <si>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</si>
  <si>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</si>
  <si>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</si>
  <si>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</si>
  <si>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</si>
  <si>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</si>
  <si>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</si>
  <si>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</si>
  <si>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</si>
  <si>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</si>
  <si>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</si>
  <si>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</si>
  <si>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</si>
  <si>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</si>
  <si>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</si>
  <si>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</si>
  <si>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</si>
  <si>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</si>
  <si>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</si>
  <si>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</si>
  <si>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</si>
  <si>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</si>
  <si>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</si>
  <si>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</si>
  <si>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</si>
  <si>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</si>
  <si>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</si>
  <si>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</si>
  <si>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</si>
  <si>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</si>
  <si>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</si>
  <si>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</si>
  <si>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</si>
  <si>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</si>
  <si>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</si>
  <si>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</si>
  <si>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</si>
  <si>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</si>
  <si>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</si>
  <si>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</si>
  <si>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</si>
  <si>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</si>
  <si>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</si>
  <si>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</si>
  <si>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</si>
  <si>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</si>
  <si>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</si>
  <si>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</si>
  <si>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</si>
  <si>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</si>
  <si>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</si>
  <si>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</si>
  <si>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</si>
  <si>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</si>
  <si>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</si>
  <si>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</si>
  <si>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</si>
  <si>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</si>
  <si>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</si>
  <si>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</si>
  <si>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</si>
  <si>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</si>
  <si>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</si>
  <si>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</si>
  <si>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</si>
  <si>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</si>
  <si>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</si>
  <si>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</si>
  <si>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</si>
  <si>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</si>
  <si>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</si>
  <si>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</si>
  <si>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</si>
  <si>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</si>
  <si>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</si>
  <si>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</si>
  <si>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</si>
  <si>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</si>
  <si>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</si>
  <si>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</si>
  <si>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</si>
  <si>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</si>
  <si>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</si>
  <si>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</si>
  <si>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</si>
  <si>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</si>
  <si>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</si>
  <si>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</si>
  <si>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</si>
  <si>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</si>
  <si>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</si>
  <si>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</si>
  <si>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</si>
  <si>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</si>
  <si>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</si>
  <si>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</si>
  <si>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</si>
  <si>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</si>
  <si>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</si>
  <si>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</si>
  <si>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</si>
  <si>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</si>
  <si>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</si>
  <si>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</si>
  <si>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</si>
  <si>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</si>
  <si>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</si>
  <si>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</si>
  <si>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</si>
  <si>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</si>
  <si>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</si>
  <si>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</si>
  <si>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</si>
  <si>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</si>
  <si>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</si>
  <si>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</si>
  <si>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</si>
  <si>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</si>
  <si>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</si>
  <si>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</si>
  <si>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</si>
  <si>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</si>
  <si>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</si>
  <si>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</si>
  <si>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</si>
  <si>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</si>
  <si>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</si>
  <si>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</si>
  <si>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</si>
  <si>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</si>
  <si>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</si>
  <si>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</si>
  <si>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</si>
  <si>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</si>
  <si>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</si>
  <si>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</si>
  <si>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</si>
  <si>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</si>
  <si>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</si>
  <si>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</si>
  <si>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</si>
  <si>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</si>
  <si>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</si>
  <si>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</si>
  <si>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</si>
  <si>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</si>
  <si>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</si>
  <si>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</si>
  <si>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</si>
  <si>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</si>
  <si>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</si>
  <si>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</si>
  <si>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</si>
  <si>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</si>
  <si>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</si>
  <si>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</si>
  <si>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</si>
  <si>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</si>
  <si>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</si>
  <si>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</si>
  <si>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</si>
  <si>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</si>
  <si>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</si>
  <si>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</si>
  <si>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</si>
  <si>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</si>
  <si>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</si>
  <si>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</si>
  <si>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</si>
  <si>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</si>
  <si>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</si>
  <si>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</si>
  <si>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</si>
  <si>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</si>
  <si>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</si>
  <si>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</si>
  <si>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</si>
  <si>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</si>
  <si>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</si>
  <si>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</si>
  <si>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</si>
  <si>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</si>
  <si>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</si>
  <si>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</si>
  <si>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</si>
  <si>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</si>
  <si>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</si>
  <si>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</si>
  <si>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</si>
  <si>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</si>
  <si>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</si>
  <si>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</si>
  <si>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</si>
  <si>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</si>
  <si>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</si>
  <si>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</si>
  <si>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</si>
  <si>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</si>
  <si>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</si>
  <si>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</si>
  <si>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</si>
  <si>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</si>
  <si>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</si>
  <si>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</si>
  <si>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</si>
  <si>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</si>
  <si>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</si>
  <si>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</si>
  <si>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</si>
  <si>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</si>
  <si>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</si>
  <si>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</si>
  <si>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</si>
  <si>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</si>
  <si>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</si>
  <si>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</si>
  <si>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</si>
  <si>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</si>
  <si>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</si>
  <si>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</si>
  <si>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</si>
  <si>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</si>
  <si>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</si>
  <si>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</si>
  <si>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</si>
  <si>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</si>
  <si>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</si>
  <si>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</si>
  <si>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</si>
  <si>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</si>
  <si>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</si>
  <si>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</si>
  <si>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</si>
  <si>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</si>
  <si>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</si>
  <si>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</si>
  <si>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</si>
  <si>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</si>
  <si>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</si>
  <si>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</si>
  <si>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</si>
  <si>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</si>
  <si>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</si>
  <si>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</si>
  <si>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</si>
  <si>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</si>
  <si>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</si>
  <si>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</si>
  <si>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</si>
  <si>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</si>
  <si>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</si>
  <si>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</si>
  <si>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</si>
  <si>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</si>
  <si>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</si>
  <si>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</si>
  <si>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</si>
  <si>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</si>
  <si>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</si>
  <si>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</si>
  <si>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</si>
  <si>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</si>
  <si>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</si>
  <si>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</si>
  <si>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</si>
  <si>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</si>
  <si>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</si>
  <si>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</si>
  <si>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</si>
  <si>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</si>
  <si>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</si>
  <si>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</si>
  <si>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</si>
  <si>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</si>
  <si>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</si>
  <si>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</si>
  <si>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</si>
  <si>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</si>
  <si>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</si>
  <si>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</si>
  <si>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</si>
  <si>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</si>
  <si>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</si>
  <si>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</si>
  <si>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</si>
  <si>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</si>
  <si>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</si>
  <si>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</si>
  <si>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</si>
  <si>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</si>
  <si>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</si>
  <si>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</si>
  <si>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</si>
  <si>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</si>
  <si>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</si>
  <si>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</si>
  <si>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</si>
  <si>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</si>
  <si>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</si>
  <si>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</si>
  <si>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</si>
  <si>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</si>
  <si>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</si>
  <si>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</si>
  <si>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</si>
  <si>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</si>
  <si>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</si>
  <si>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</si>
  <si>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</si>
  <si>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</si>
  <si>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</si>
  <si>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</si>
  <si>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</si>
  <si>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</si>
  <si>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</si>
  <si>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</si>
  <si>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</si>
  <si>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</si>
  <si>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</si>
  <si>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</si>
  <si>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</si>
  <si>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</si>
  <si>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</si>
  <si>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</si>
  <si>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</si>
  <si>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</si>
  <si>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</si>
  <si>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</si>
  <si>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</si>
  <si>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</si>
  <si>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</si>
  <si>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</si>
  <si>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</si>
  <si>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</si>
  <si>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</si>
  <si>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</si>
  <si>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</si>
  <si>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</si>
  <si>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</si>
  <si>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</si>
  <si>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</si>
  <si>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</si>
  <si>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</si>
  <si>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</si>
  <si>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</si>
  <si>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</si>
  <si>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</si>
  <si>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</si>
  <si>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</si>
  <si>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</si>
  <si>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</si>
  <si>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</si>
  <si>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</si>
  <si>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</si>
  <si>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</si>
  <si>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</si>
  <si>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</si>
  <si>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</si>
  <si>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</si>
  <si>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</si>
  <si>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</si>
  <si>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</si>
  <si>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</si>
  <si>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</si>
  <si>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</si>
  <si>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</si>
  <si>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</si>
  <si>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</si>
  <si>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</si>
  <si>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</si>
  <si>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</si>
  <si>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</si>
  <si>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</si>
  <si>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</si>
  <si>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</si>
  <si>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</si>
  <si>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</si>
  <si>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</si>
  <si>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</si>
  <si>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</si>
  <si>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</si>
  <si>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</si>
  <si>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</si>
  <si>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</si>
  <si>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</si>
  <si>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</si>
  <si>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</si>
  <si>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</si>
  <si>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</si>
  <si>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</si>
  <si>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</si>
  <si>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</si>
  <si>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</si>
  <si>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</si>
  <si>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</si>
  <si>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</si>
  <si>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</si>
  <si>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</si>
  <si>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</si>
  <si>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</si>
  <si>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</si>
  <si>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</si>
  <si>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</si>
  <si>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</si>
  <si>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</si>
  <si>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</si>
  <si>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</si>
  <si>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</si>
  <si>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</si>
  <si>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</si>
  <si>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</si>
  <si>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</si>
  <si>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</si>
  <si>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</si>
  <si>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</si>
  <si>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</si>
  <si>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</si>
  <si>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</si>
  <si>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</si>
  <si>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</si>
  <si>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</si>
  <si>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</si>
  <si>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</si>
  <si>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</si>
  <si>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</si>
  <si>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</si>
  <si>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</si>
  <si>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</si>
  <si>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</si>
  <si>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</si>
  <si>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</si>
  <si>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</si>
  <si>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</si>
  <si>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</si>
  <si>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</si>
  <si>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</si>
  <si>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</si>
  <si>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</si>
  <si>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</si>
  <si>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</si>
  <si>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</si>
  <si>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</si>
  <si>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</si>
  <si>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</si>
  <si>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</si>
  <si>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</si>
  <si>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</si>
  <si>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</si>
  <si>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</si>
  <si>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</si>
  <si>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</si>
  <si>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</si>
  <si>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</si>
  <si>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</si>
  <si>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</si>
  <si>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</si>
  <si>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</si>
  <si>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</si>
  <si>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</si>
  <si>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</si>
  <si>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</si>
  <si>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</si>
  <si>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</si>
  <si>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</si>
  <si>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</si>
  <si>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</si>
  <si>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</si>
  <si>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</si>
  <si>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</si>
  <si>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</si>
  <si>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</si>
  <si>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</si>
  <si>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</si>
  <si>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</si>
  <si>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</si>
  <si>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</si>
  <si>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</si>
  <si>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</si>
  <si>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</si>
  <si>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</si>
  <si>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</si>
  <si>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</si>
  <si>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</si>
  <si>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</si>
  <si>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</si>
  <si>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</si>
  <si>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</si>
  <si>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</si>
  <si>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</si>
  <si>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</si>
  <si>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</si>
  <si>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</si>
  <si>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</si>
  <si>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</si>
  <si>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</si>
  <si>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</si>
  <si>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</si>
  <si>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</si>
  <si>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</si>
  <si>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</si>
  <si>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</si>
  <si>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</si>
  <si>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</si>
  <si>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</si>
  <si>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</si>
  <si>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</si>
  <si>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</si>
  <si>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</si>
  <si>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</si>
  <si>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</si>
  <si>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</si>
  <si>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</si>
  <si>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</si>
  <si>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</si>
  <si>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</si>
  <si>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</si>
  <si>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</si>
  <si>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</si>
  <si>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</si>
  <si>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</si>
  <si>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</si>
  <si>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</si>
  <si>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</si>
  <si>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</si>
  <si>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</si>
  <si>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</si>
  <si>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</si>
  <si>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</si>
  <si>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</si>
  <si>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</si>
  <si>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</si>
  <si>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</si>
  <si>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</si>
  <si>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</si>
  <si>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</si>
  <si>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</si>
  <si>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</si>
  <si>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</si>
  <si>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</si>
  <si>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</si>
  <si>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</si>
  <si>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</si>
  <si>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</si>
  <si>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</si>
  <si>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</si>
  <si>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</si>
  <si>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</si>
  <si>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</si>
  <si>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</si>
  <si>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</si>
  <si>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</si>
  <si>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</si>
  <si>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</si>
  <si>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</si>
  <si>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</si>
  <si>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</si>
  <si>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</si>
  <si>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</si>
  <si>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</si>
  <si>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</si>
  <si>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</si>
  <si>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</si>
  <si>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</si>
  <si>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</si>
  <si>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</si>
  <si>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</si>
  <si>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</si>
  <si>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</si>
  <si>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</si>
  <si>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</si>
  <si>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</si>
  <si>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</si>
  <si>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</si>
  <si>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</si>
  <si>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</si>
  <si>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</si>
  <si>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</si>
  <si>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</si>
  <si>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</si>
  <si>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</si>
  <si>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</si>
  <si>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</si>
  <si>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</si>
  <si>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</si>
  <si>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</si>
  <si>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</si>
  <si>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</si>
  <si>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</si>
  <si>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</si>
  <si>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</si>
  <si>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</si>
  <si>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</si>
  <si>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</si>
  <si>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</si>
  <si>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</si>
  <si>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</si>
  <si>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</si>
  <si>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</si>
  <si>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</si>
  <si>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</si>
  <si>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</si>
  <si>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</si>
  <si>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</si>
  <si>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</si>
  <si>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</si>
  <si>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</si>
  <si>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</si>
  <si>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</si>
  <si>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</si>
  <si>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</si>
  <si>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</si>
  <si>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</si>
  <si>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</si>
  <si>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</si>
  <si>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</si>
  <si>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</si>
  <si>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</si>
  <si>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</si>
  <si>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</si>
  <si>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</si>
  <si>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</si>
  <si>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</si>
  <si>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</si>
  <si>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</si>
  <si>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</si>
  <si>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</si>
  <si>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</si>
  <si>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</si>
  <si>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</si>
  <si>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</si>
  <si>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</si>
  <si>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</si>
  <si>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</si>
  <si>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</si>
  <si>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</si>
  <si>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</si>
  <si>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</si>
  <si>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</si>
  <si>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</si>
  <si>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</si>
  <si>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</si>
  <si>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</si>
  <si>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</si>
  <si>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</si>
  <si>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</si>
  <si>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</si>
  <si>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</si>
  <si>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</si>
  <si>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</si>
  <si>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</si>
  <si>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</si>
  <si>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</si>
  <si>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</si>
  <si>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</si>
  <si>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</si>
  <si>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</si>
  <si>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</si>
  <si>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</si>
  <si>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</si>
  <si>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</si>
  <si>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</si>
  <si>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</si>
  <si>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</si>
  <si>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</si>
  <si>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</si>
  <si>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</si>
  <si>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</si>
  <si>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</si>
  <si>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</si>
  <si>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</si>
  <si>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</si>
  <si>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</si>
  <si>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</si>
  <si>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</si>
  <si>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</si>
  <si>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</si>
  <si>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</si>
  <si>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</si>
  <si>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</si>
  <si>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</si>
  <si>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</si>
  <si>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</si>
  <si>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</si>
  <si>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</si>
  <si>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</si>
  <si>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</si>
  <si>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</si>
  <si>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</si>
  <si>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</si>
  <si>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</si>
  <si>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</si>
  <si>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</si>
  <si>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</si>
  <si>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</si>
  <si>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</si>
  <si>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</si>
  <si>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</si>
  <si>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</si>
  <si>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</si>
  <si>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</si>
  <si>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</si>
  <si>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</si>
  <si>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</si>
  <si>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</si>
  <si>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</si>
  <si>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</si>
  <si>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</si>
  <si>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</si>
  <si>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</si>
  <si>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</si>
  <si>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</si>
  <si>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</si>
  <si>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</si>
  <si>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</si>
  <si>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</si>
  <si>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</si>
  <si>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</si>
  <si>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</si>
  <si>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</si>
  <si>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</si>
  <si>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</si>
  <si>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</si>
  <si>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</si>
  <si>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</si>
  <si>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</si>
  <si>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</si>
  <si>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</si>
  <si>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</si>
  <si>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</si>
  <si>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</si>
  <si>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</si>
  <si>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</si>
  <si>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</si>
  <si>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</si>
  <si>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</si>
  <si>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</si>
  <si>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</si>
  <si>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</si>
  <si>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</si>
  <si>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</si>
  <si>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</si>
  <si>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</si>
  <si>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</si>
  <si>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</si>
  <si>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</si>
  <si>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</si>
  <si>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</si>
  <si>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</si>
  <si>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</si>
  <si>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</si>
  <si>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</si>
  <si>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</si>
  <si>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</si>
  <si>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</si>
  <si>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</si>
  <si>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</si>
  <si>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</si>
  <si>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</si>
  <si>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</si>
  <si>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</si>
  <si>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</si>
  <si>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</si>
  <si>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</si>
  <si>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</si>
  <si>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</si>
  <si>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</si>
  <si>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</si>
  <si>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</si>
  <si>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</si>
  <si>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</si>
  <si>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</si>
  <si>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</si>
  <si>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</si>
  <si>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</si>
  <si>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</si>
  <si>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</si>
  <si>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</si>
  <si>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</si>
  <si>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</si>
  <si>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</si>
  <si>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</si>
  <si>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</si>
  <si>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</si>
  <si>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</si>
  <si>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</si>
  <si>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</si>
  <si>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</si>
  <si>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</si>
  <si>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</si>
  <si>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</si>
  <si>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</si>
  <si>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</si>
  <si>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</si>
  <si>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</si>
  <si>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</si>
  <si>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</si>
  <si>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</si>
  <si>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</si>
  <si>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</si>
  <si>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</si>
  <si>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</si>
  <si>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</si>
  <si>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</si>
  <si>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</si>
  <si>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</si>
  <si>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</si>
  <si>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</si>
  <si>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</si>
  <si>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</si>
  <si>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</si>
  <si>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</si>
  <si>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</si>
  <si>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</si>
  <si>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</si>
  <si>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</si>
  <si>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</si>
  <si>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</si>
  <si>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</si>
  <si>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</si>
  <si>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</si>
  <si>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</si>
  <si>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</si>
  <si>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</si>
  <si>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</si>
  <si>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</si>
  <si>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</si>
  <si>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</si>
  <si>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</si>
  <si>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</si>
  <si>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</si>
  <si>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</si>
  <si>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</si>
  <si>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</si>
  <si>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</si>
  <si>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</si>
  <si>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</si>
  <si>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</si>
  <si>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</si>
  <si>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</si>
  <si>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</si>
  <si>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</si>
  <si>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</si>
  <si>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</si>
  <si>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</si>
  <si>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</si>
  <si>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</si>
  <si>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</si>
  <si>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</si>
  <si>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</si>
  <si>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</si>
  <si>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</si>
  <si>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</si>
  <si>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</si>
  <si>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</si>
  <si>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</si>
  <si>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</si>
  <si>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</si>
  <si>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</si>
  <si>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</si>
  <si>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</si>
  <si>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</si>
  <si>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</si>
  <si>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</si>
  <si>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</si>
  <si>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</si>
  <si>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</si>
  <si>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</si>
  <si>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</si>
  <si>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</si>
  <si>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</si>
  <si>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</si>
  <si>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</si>
  <si>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</si>
  <si>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</si>
  <si>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</si>
  <si>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</si>
  <si>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</si>
  <si>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</si>
  <si>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</si>
  <si>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</si>
  <si>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</si>
  <si>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</si>
  <si>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</si>
  <si>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</si>
  <si>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</si>
  <si>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</si>
  <si>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</si>
  <si>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</si>
  <si>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</si>
  <si>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</si>
  <si>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</si>
  <si>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</si>
  <si>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</si>
  <si>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</si>
  <si>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</si>
  <si>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</si>
  <si>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</si>
  <si>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</si>
  <si>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</si>
  <si>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</si>
  <si>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</si>
  <si>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</si>
  <si>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</si>
  <si>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</si>
  <si>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</si>
  <si>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</si>
  <si>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</si>
  <si>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</si>
  <si>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</si>
  <si>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</si>
  <si>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</si>
  <si>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</si>
  <si>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</si>
  <si>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</si>
  <si>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</si>
  <si>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</si>
  <si>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</si>
  <si>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</si>
  <si>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</si>
  <si>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</si>
  <si>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</si>
  <si>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</si>
  <si>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</si>
  <si>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</si>
  <si>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</si>
  <si>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</si>
  <si>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</si>
  <si>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</si>
  <si>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</si>
  <si>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</si>
  <si>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</si>
  <si>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</si>
  <si>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</si>
  <si>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</si>
  <si>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</si>
  <si>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</si>
  <si>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</si>
  <si>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</si>
  <si>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</si>
  <si>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</si>
  <si>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</si>
  <si>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</si>
  <si>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</si>
  <si>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</si>
  <si>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</si>
  <si>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</si>
  <si>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</si>
  <si>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</si>
  <si>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</si>
  <si>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</si>
  <si>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</si>
  <si>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</si>
  <si>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</si>
  <si>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</si>
  <si>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</si>
  <si>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</si>
  <si>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</si>
  <si>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</si>
  <si>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</si>
  <si>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</si>
  <si>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</si>
  <si>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</si>
  <si>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</si>
  <si>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</si>
  <si>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</si>
  <si>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</si>
  <si>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</si>
  <si>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</si>
  <si>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</si>
  <si>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</si>
  <si>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</si>
  <si>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</si>
  <si>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</si>
  <si>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</si>
  <si>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</si>
  <si>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</si>
  <si>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</si>
  <si>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</si>
  <si>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</si>
  <si>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</si>
  <si>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</si>
  <si>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</si>
  <si>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</si>
  <si>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</si>
  <si>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</si>
  <si>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</si>
  <si>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</si>
  <si>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</si>
  <si>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</si>
  <si>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</si>
  <si>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</si>
  <si>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</si>
  <si>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</si>
  <si>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</si>
  <si>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</si>
  <si>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</si>
  <si>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</si>
  <si>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</si>
  <si>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</si>
  <si>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</si>
  <si>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</si>
  <si>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</si>
  <si>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</si>
  <si>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</si>
  <si>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</si>
  <si>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</si>
  <si>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</si>
  <si>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</si>
  <si>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</si>
  <si>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</si>
  <si>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</si>
  <si>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</si>
  <si>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</si>
  <si>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</si>
  <si>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</si>
  <si>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</si>
  <si>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</si>
  <si>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</si>
  <si>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</si>
  <si>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</si>
  <si>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</si>
  <si>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</si>
  <si>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</si>
  <si>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</si>
  <si>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</si>
  <si>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</si>
  <si>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</si>
  <si>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</si>
  <si>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</si>
  <si>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</si>
  <si>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</si>
  <si>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</si>
  <si>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</si>
  <si>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</si>
  <si>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</si>
  <si>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</si>
  <si>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</si>
  <si>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</si>
  <si>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</si>
  <si>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</si>
  <si>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</si>
  <si>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</si>
  <si>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</si>
  <si>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</si>
  <si>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</si>
  <si>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</si>
  <si>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</si>
  <si>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</si>
  <si>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</si>
  <si>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</si>
  <si>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</si>
  <si>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</si>
  <si>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</si>
  <si>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</si>
  <si>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</si>
  <si>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</si>
  <si>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</si>
  <si>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</si>
  <si>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</si>
  <si>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</si>
  <si>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</si>
  <si>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</si>
  <si>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</si>
  <si>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</si>
  <si>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</si>
  <si>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</si>
  <si>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</si>
  <si>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</si>
  <si>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</si>
  <si>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</si>
  <si>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</si>
  <si>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</si>
  <si>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</si>
  <si>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</si>
  <si>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</si>
  <si>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</si>
  <si>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</si>
  <si>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</si>
  <si>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</si>
  <si>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</si>
  <si>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</si>
  <si>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</si>
  <si>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</si>
  <si>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</si>
  <si>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</si>
  <si>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</si>
  <si>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</si>
  <si>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</si>
  <si>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</si>
  <si>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</si>
  <si>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</si>
  <si>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</si>
  <si>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</si>
  <si>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</si>
  <si>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</si>
  <si>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</si>
  <si>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</si>
  <si>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</si>
  <si>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</si>
  <si>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</si>
  <si>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</si>
  <si>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</si>
  <si>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</si>
  <si>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</si>
  <si>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</si>
  <si>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</si>
  <si>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</si>
  <si>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</si>
  <si>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</si>
  <si>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</si>
  <si>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</si>
  <si>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</si>
  <si>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</si>
  <si>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</si>
  <si>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</si>
  <si>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</si>
  <si>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</si>
  <si>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</si>
  <si>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</si>
  <si>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</si>
  <si>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</si>
  <si>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</si>
  <si>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</si>
  <si>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</si>
  <si>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</si>
  <si>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</si>
  <si>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</si>
  <si>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</si>
  <si>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</si>
  <si>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</si>
  <si>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</si>
  <si>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</si>
  <si>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</si>
  <si>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</si>
  <si>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</si>
  <si>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</si>
  <si>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</si>
  <si>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</si>
  <si>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</si>
  <si>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</si>
  <si>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</si>
  <si>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</si>
  <si>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</si>
  <si>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</si>
  <si>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</si>
  <si>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</si>
  <si>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</si>
  <si>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</si>
  <si>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</si>
  <si>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</si>
  <si>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</si>
  <si>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</si>
  <si>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</si>
  <si>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</si>
  <si>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</si>
  <si>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</si>
  <si>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</si>
  <si>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</si>
  <si>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</si>
  <si>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</si>
  <si>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</si>
  <si>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</si>
  <si>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</si>
  <si>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</si>
  <si>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</si>
  <si>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</si>
  <si>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</si>
  <si>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</si>
  <si>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</si>
  <si>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</si>
  <si>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</si>
  <si>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</si>
  <si>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</si>
  <si>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</si>
  <si>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</si>
  <si>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</si>
  <si>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</si>
  <si>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</si>
  <si>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</si>
  <si>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</si>
  <si>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</si>
  <si>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</si>
  <si>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</si>
  <si>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</si>
  <si>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</si>
  <si>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</si>
  <si>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</si>
  <si>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</si>
  <si>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</si>
  <si>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</si>
  <si>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</si>
  <si>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</si>
  <si>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</si>
  <si>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</si>
  <si>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</si>
  <si>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</si>
  <si>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</si>
  <si>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</si>
  <si>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</si>
  <si>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</si>
  <si>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</si>
  <si>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</si>
  <si>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</si>
  <si>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</si>
  <si>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</si>
  <si>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</si>
  <si>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</si>
  <si>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</si>
  <si>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</si>
  <si>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</si>
  <si>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</si>
  <si>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</si>
  <si>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</si>
  <si>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</si>
  <si>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</si>
  <si>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</si>
  <si>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</si>
  <si>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</si>
  <si>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</si>
  <si>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</si>
  <si>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</si>
  <si>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</si>
  <si>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</si>
  <si>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</si>
  <si>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</si>
  <si>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</si>
  <si>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</si>
  <si>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</si>
  <si>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</si>
  <si>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</si>
  <si>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</si>
  <si>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</si>
  <si>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</si>
  <si>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</si>
  <si>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</si>
  <si>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</si>
  <si>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</si>
  <si>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</si>
  <si>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</si>
  <si>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</si>
  <si>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</si>
  <si>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</si>
  <si>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</si>
  <si>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</si>
  <si>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</si>
  <si>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</si>
  <si>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</si>
  <si>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</si>
  <si>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</si>
  <si>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</si>
  <si>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</si>
  <si>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</si>
  <si>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</si>
  <si>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</si>
  <si>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</si>
  <si>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</si>
  <si>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</si>
  <si>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</si>
  <si>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</si>
  <si>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</si>
  <si>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</si>
  <si>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</si>
  <si>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</si>
  <si>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</si>
  <si>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</si>
  <si>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</si>
  <si>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</si>
  <si>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</si>
  <si>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</si>
  <si>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</si>
  <si>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</si>
  <si>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</si>
  <si>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</si>
  <si>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</si>
  <si>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</si>
  <si>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</si>
  <si>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</si>
  <si>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</si>
  <si>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</si>
  <si>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</si>
  <si>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</si>
  <si>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</si>
  <si>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</si>
  <si>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</si>
  <si>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</si>
  <si>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</si>
  <si>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</si>
  <si>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</si>
  <si>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</si>
  <si>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</si>
  <si>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</si>
  <si>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</si>
  <si>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</si>
  <si>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</si>
  <si>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</si>
  <si>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</si>
  <si>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</si>
  <si>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</si>
  <si>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</si>
  <si>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</si>
  <si>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</si>
  <si>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</si>
  <si>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</si>
  <si>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</si>
  <si>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</si>
  <si>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</si>
  <si>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</si>
  <si>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</si>
  <si>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</si>
  <si>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</si>
  <si>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</si>
  <si>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</si>
  <si>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</si>
  <si>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</si>
  <si>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</si>
  <si>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</si>
  <si>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</si>
  <si>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</si>
  <si>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</si>
  <si>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</si>
  <si>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</si>
  <si>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</si>
  <si>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</si>
  <si>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</si>
  <si>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</si>
  <si>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</si>
  <si>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</si>
  <si>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</si>
  <si>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</si>
  <si>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</si>
  <si>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</si>
  <si>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</si>
  <si>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</si>
  <si>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</si>
  <si>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</si>
  <si>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</si>
  <si>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</si>
  <si>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</si>
  <si>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</si>
  <si>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</si>
  <si>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</si>
  <si>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</si>
  <si>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</si>
  <si>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</si>
  <si>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</si>
  <si>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</si>
  <si>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</si>
  <si>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</si>
  <si>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</si>
  <si>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</si>
  <si>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</si>
  <si>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</si>
  <si>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</si>
  <si>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</si>
  <si>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</si>
  <si>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</si>
  <si>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</si>
  <si>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</si>
  <si>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</si>
  <si>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</si>
  <si>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</si>
  <si>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</si>
  <si>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</si>
  <si>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</si>
  <si>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</si>
  <si>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</si>
  <si>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</si>
  <si>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</si>
  <si>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</si>
  <si>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</si>
  <si>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</si>
  <si>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</si>
  <si>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</si>
  <si>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</si>
  <si>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</si>
  <si>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</si>
  <si>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</si>
  <si>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</si>
  <si>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</si>
  <si>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</si>
  <si>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</si>
  <si>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</si>
  <si>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</si>
  <si>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</si>
  <si>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</si>
  <si>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</si>
  <si>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</si>
  <si>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</si>
  <si>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</si>
  <si>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</si>
  <si>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</si>
  <si>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</si>
  <si>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</si>
  <si>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</si>
  <si>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</si>
  <si>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</si>
  <si>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</si>
  <si>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</si>
  <si>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</si>
  <si>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</si>
  <si>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</si>
  <si>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</si>
  <si>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</si>
  <si>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</si>
  <si>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</si>
  <si>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</si>
  <si>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</si>
  <si>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</si>
  <si>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</si>
  <si>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</si>
  <si>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</si>
  <si>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</si>
  <si>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</si>
  <si>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</si>
  <si>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</si>
  <si>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</si>
  <si>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</si>
  <si>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</si>
  <si>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</si>
  <si>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</si>
  <si>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</si>
  <si>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</si>
  <si>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</si>
  <si>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</si>
  <si>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</si>
  <si>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</si>
  <si>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</si>
  <si>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</si>
  <si>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</si>
  <si>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</si>
  <si>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</si>
  <si>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</si>
  <si>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</si>
  <si>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</si>
  <si>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</si>
  <si>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</si>
  <si>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</si>
  <si>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</si>
  <si>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</si>
  <si>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</si>
  <si>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</si>
  <si>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</si>
  <si>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</si>
  <si>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</si>
  <si>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</si>
  <si>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</si>
  <si>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</si>
  <si>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</si>
  <si>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</si>
  <si>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</si>
  <si>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</si>
  <si>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</si>
  <si>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</si>
  <si>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</si>
  <si>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</si>
  <si>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</si>
  <si>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</si>
  <si>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</si>
  <si>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</si>
  <si>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</si>
  <si>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</si>
  <si>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</si>
  <si>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</si>
  <si>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</si>
  <si>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</si>
  <si>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</si>
  <si>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</si>
  <si>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</si>
  <si>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</si>
  <si>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</si>
  <si>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</si>
  <si>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</si>
  <si>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</si>
  <si>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</si>
  <si>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</si>
  <si>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</si>
  <si>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</si>
  <si>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</si>
  <si>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</si>
  <si>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</si>
  <si>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</si>
  <si>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</si>
  <si>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</si>
  <si>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</si>
  <si>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</si>
  <si>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</si>
  <si>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</si>
  <si>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</si>
  <si>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</si>
  <si>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</si>
  <si>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</si>
  <si>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</si>
  <si>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</si>
  <si>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</si>
  <si>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</si>
  <si>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</si>
  <si>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</si>
  <si>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</si>
  <si>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</si>
  <si>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</si>
  <si>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</si>
  <si>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</si>
  <si>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</si>
  <si>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CONTRATACION DRECTA</t>
  </si>
  <si>
    <t>RECURSOS PROPIOS</t>
  </si>
  <si>
    <t>PRESTACIÓN DE SERVICIOS PROFESIONALES DE APOYO A LA SECRETARIA DE PLANEACIÓN EN TEMAS FINANCIEROS Y ADMINISTRATIVOS EN EL PROCESO DE SIPERVISIÓN DEL CONTRATO DE INTERVENTORIA DE LA CONCESIÓN DEL SERVICIO DE ALUMBRADO PUBLICO n° 12-266 DE 2019 EN EL MUNICIPIO DE CARTAGO</t>
  </si>
  <si>
    <t>SECRETARÍA DE PLANEACIÓN Y MEDIO AMBIENTE - HUGO ARMANDO BUENAVENTURA</t>
  </si>
  <si>
    <t>dias</t>
  </si>
  <si>
    <t>PRESTAR LOS SERVICIOS  COMO ABOGADO PARA EL APOYO EN LAS DIFERENTES FUNCIONES Y COMPETENCIAS A CARGO DE LA SECRETARÍA JURÍDICA DEL MUNICIPIO DE CARTAGO</t>
  </si>
  <si>
    <t>octubre</t>
  </si>
  <si>
    <t>76</t>
  </si>
  <si>
    <t>PRESTAR LOS SERVICIOS PROFESIONALES EN LA SECRETARIA DE MOVILIDAD Y TRANSPORTE REALIZANDO ACTIVIDADES DE VERIFICACIÓN, FISCALIZACIÓN Y CONTROL DEL RECAUDO DEL CONTRATO DE CONCESIÓN No 001-2015 ENTRE EL MUNICIPIO Y EL SIETT</t>
  </si>
  <si>
    <t>PRESTAR LOS SERVICIOS PROFESIONALES PARA APOYAR EN LAS DIFERENTES FUNCIONES Y COMPETENCIAS A CARGO DE LA SECRETARÍA DE MOVILIDAD Y TRANSPORTE DEL MUNICIPIO DE CARTAGO</t>
  </si>
  <si>
    <t>EDISON ALEJANDRO DIAZ CORAL- SECRETARIO JURIDICO</t>
  </si>
  <si>
    <t>JORGE ARIEL PALACIO SANCHEZ- SECRETARIO TRANSITO</t>
  </si>
  <si>
    <t>ALQUILER DE ESPACIO EN EL PABELLON ACOPI PAA LA PARTICIPACION DEL MUNICIPIO DE CARTAGO EN LA COP 16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</si>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</sst>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  <numFmt numFmtId="169" formatCode="_-* #,##0\ &quot;€&quot;_-;\-* #,##0\ &quot;€&quot;_-;_-* &quot;-&quot;\ &quot;€&quot;_-;_-@_-"/>
    <numFmt numFmtId="170" formatCode="_-* #,##0\ _€_-;\-* #,##0\ _€_-;_-* &quot;-&quot;\ _€_-;_-@_-"/>
    <numFmt numFmtId="171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4"/>
      <color theme="1"/>
      <name val="Verdan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222222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8"/>
      <color rgb="FF000000"/>
      <name val="Arial"/>
      <family val="2"/>
    </font>
    <font>
      <sz val="10"/>
      <color rgb="FF2C363A"/>
      <name val="Verdana"/>
      <family val="2"/>
    </font>
    <font>
      <sz val="9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9" borderId="0" applyNumberFormat="0" applyBorder="0" applyProtection="0">
      <alignment horizontal="center" vertical="center" wrapText="1"/>
    </xf>
    <xf numFmtId="0" fontId="5" fillId="9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2" fillId="4" borderId="1" applyNumberFormat="0" applyProtection="0">
      <alignment horizontal="left" vertic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7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left" vertical="center" wrapText="1"/>
    </xf>
    <xf numFmtId="49" fontId="9" fillId="5" borderId="1" xfId="7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1" xfId="6" applyFont="1" applyFill="1" applyBorder="1" applyAlignment="1" applyProtection="1">
      <alignment horizontal="center" vertical="center" wrapText="1"/>
    </xf>
    <xf numFmtId="0" fontId="13" fillId="6" borderId="1" xfId="6" applyNumberFormat="1" applyFont="1" applyFill="1" applyBorder="1" applyAlignment="1" applyProtection="1">
      <alignment horizontal="center" vertical="center" wrapText="1"/>
    </xf>
    <xf numFmtId="1" fontId="13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0" fontId="13" fillId="6" borderId="1" xfId="6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49" fontId="14" fillId="5" borderId="1" xfId="7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justify" vertical="center"/>
    </xf>
    <xf numFmtId="167" fontId="14" fillId="5" borderId="1" xfId="12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9" fontId="8" fillId="5" borderId="1" xfId="7" applyFont="1" applyFill="1" applyBorder="1" applyAlignment="1" applyProtection="1">
      <alignment horizontal="center" vertical="center" wrapText="1"/>
      <protection locked="0"/>
    </xf>
    <xf numFmtId="49" fontId="9" fillId="5" borderId="1" xfId="7" applyFont="1" applyFill="1" applyBorder="1" applyAlignment="1" applyProtection="1">
      <alignment horizontal="left" vertical="center"/>
      <protection locked="0"/>
    </xf>
    <xf numFmtId="165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6" fontId="14" fillId="5" borderId="1" xfId="0" applyNumberFormat="1" applyFont="1" applyFill="1" applyBorder="1"/>
    <xf numFmtId="0" fontId="9" fillId="5" borderId="2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 vertical="center" wrapText="1"/>
    </xf>
    <xf numFmtId="49" fontId="6" fillId="5" borderId="1" xfId="7" applyFont="1" applyFill="1" applyBorder="1" applyAlignment="1" applyProtection="1">
      <alignment horizontal="center" vertical="center" wrapText="1"/>
      <protection locked="0"/>
    </xf>
    <xf numFmtId="6" fontId="15" fillId="5" borderId="1" xfId="0" applyNumberFormat="1" applyFont="1" applyFill="1" applyBorder="1"/>
    <xf numFmtId="165" fontId="6" fillId="5" borderId="1" xfId="12" applyNumberFormat="1" applyFont="1" applyFill="1" applyBorder="1" applyAlignment="1" applyProtection="1">
      <alignment horizontal="center" vertical="center" wrapText="1"/>
      <protection locked="0"/>
    </xf>
    <xf numFmtId="49" fontId="1" fillId="5" borderId="1" xfId="7" applyFont="1" applyFill="1" applyBorder="1" applyAlignment="1" applyProtection="1">
      <alignment horizontal="center" vertical="center" wrapText="1"/>
      <protection locked="0"/>
    </xf>
    <xf numFmtId="49" fontId="0" fillId="5" borderId="1" xfId="7" applyFont="1" applyFill="1" applyBorder="1" applyAlignment="1" applyProtection="1">
      <alignment horizontal="left" wrapText="1"/>
      <protection locked="0"/>
    </xf>
    <xf numFmtId="49" fontId="5" fillId="5" borderId="1" xfId="7" applyFont="1" applyFill="1" applyBorder="1" applyAlignment="1" applyProtection="1">
      <alignment horizontal="center" vertical="center"/>
      <protection locked="0"/>
    </xf>
    <xf numFmtId="165" fontId="6" fillId="5" borderId="3" xfId="12" applyNumberFormat="1" applyFont="1" applyFill="1" applyBorder="1" applyAlignment="1" applyProtection="1">
      <alignment horizontal="center" vertical="center" wrapText="1"/>
      <protection locked="0"/>
    </xf>
    <xf numFmtId="171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5" borderId="1" xfId="7" applyFont="1" applyFill="1" applyBorder="1" applyAlignment="1" applyProtection="1">
      <alignment horizontal="left" wrapText="1"/>
      <protection locked="0"/>
    </xf>
    <xf numFmtId="49" fontId="5" fillId="5" borderId="1" xfId="7" applyFont="1" applyFill="1" applyBorder="1" applyAlignment="1" applyProtection="1">
      <alignment horizontal="left" wrapText="1"/>
      <protection locked="0"/>
    </xf>
    <xf numFmtId="49" fontId="18" fillId="5" borderId="1" xfId="7" applyFont="1" applyFill="1" applyBorder="1" applyAlignment="1" applyProtection="1">
      <alignment horizontal="left" vertical="center" wrapText="1"/>
      <protection locked="0"/>
    </xf>
    <xf numFmtId="49" fontId="16" fillId="5" borderId="1" xfId="7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left" wrapText="1"/>
    </xf>
    <xf numFmtId="0" fontId="16" fillId="5" borderId="1" xfId="0" applyFont="1" applyFill="1" applyBorder="1" applyAlignment="1">
      <alignment horizontal="center" vertical="center" wrapText="1"/>
    </xf>
    <xf numFmtId="165" fontId="1" fillId="5" borderId="1" xfId="12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wrapText="1"/>
    </xf>
    <xf numFmtId="8" fontId="11" fillId="5" borderId="0" xfId="0" applyNumberFormat="1" applyFont="1" applyFill="1"/>
    <xf numFmtId="49" fontId="5" fillId="5" borderId="1" xfId="7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justify" vertical="center"/>
    </xf>
    <xf numFmtId="49" fontId="9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justify" vertical="center" wrapText="1"/>
    </xf>
    <xf numFmtId="0" fontId="19" fillId="5" borderId="1" xfId="0" applyFont="1" applyFill="1" applyBorder="1"/>
    <xf numFmtId="6" fontId="2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center" wrapText="1"/>
    </xf>
    <xf numFmtId="49" fontId="5" fillId="5" borderId="1" xfId="7" applyFill="1" applyBorder="1" applyAlignment="1" applyProtection="1">
      <alignment horizontal="center" vertical="center" wrapText="1"/>
      <protection locked="0"/>
    </xf>
    <xf numFmtId="49" fontId="5" fillId="5" borderId="1" xfId="7" applyFill="1" applyBorder="1" applyAlignment="1" applyProtection="1">
      <alignment horizontal="left" vertical="center" wrapText="1"/>
      <protection locked="0"/>
    </xf>
    <xf numFmtId="167" fontId="0" fillId="5" borderId="1" xfId="12" applyFont="1" applyFill="1" applyBorder="1" applyAlignment="1" applyProtection="1">
      <alignment horizontal="center" vertical="center" wrapText="1"/>
      <protection locked="0"/>
    </xf>
    <xf numFmtId="49" fontId="5" fillId="5" borderId="0" xfId="7" applyFill="1" applyAlignment="1" applyProtection="1">
      <alignment horizontal="left" vertical="center" wrapText="1"/>
      <protection locked="0"/>
    </xf>
    <xf numFmtId="49" fontId="5" fillId="5" borderId="2" xfId="7" applyFill="1" applyBorder="1" applyAlignment="1" applyProtection="1">
      <alignment horizontal="center" vertical="center"/>
      <protection locked="0"/>
    </xf>
    <xf numFmtId="49" fontId="6" fillId="5" borderId="2" xfId="7" applyFont="1" applyFill="1" applyBorder="1" applyAlignment="1" applyProtection="1">
      <alignment horizontal="center" vertical="center" wrapText="1"/>
      <protection locked="0"/>
    </xf>
    <xf numFmtId="49" fontId="0" fillId="5" borderId="3" xfId="7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wrapText="1"/>
    </xf>
    <xf numFmtId="49" fontId="5" fillId="5" borderId="3" xfId="7" applyFont="1" applyFill="1" applyBorder="1" applyAlignment="1" applyProtection="1">
      <alignment horizontal="center" vertical="center"/>
      <protection locked="0"/>
    </xf>
    <xf numFmtId="42" fontId="1" fillId="5" borderId="3" xfId="1" applyNumberFormat="1" applyFont="1" applyFill="1" applyBorder="1" applyAlignment="1" applyProtection="1">
      <alignment horizontal="center" vertical="center" wrapText="1"/>
      <protection locked="0"/>
    </xf>
  </cellXfs>
  <cellStyles count="49">
    <cellStyle name="BodyStyle" xfId="7"/>
    <cellStyle name="BodyStyleBold" xfId="24"/>
    <cellStyle name="BodyStyleBoldRight" xfId="25"/>
    <cellStyle name="BodyStyleWithBorder" xfId="30"/>
    <cellStyle name="BorderThinBlack" xfId="34"/>
    <cellStyle name="Comma" xfId="17"/>
    <cellStyle name="Comma [0]" xfId="18"/>
    <cellStyle name="Comma [0] 2" xfId="37"/>
    <cellStyle name="Comma [0] 3" xfId="45"/>
    <cellStyle name="Comma 2" xfId="36"/>
    <cellStyle name="Comma 3" xfId="41"/>
    <cellStyle name="Comma 4" xfId="40"/>
    <cellStyle name="Comma 5" xfId="39"/>
    <cellStyle name="Comma 6" xfId="42"/>
    <cellStyle name="Comma 7" xfId="44"/>
    <cellStyle name="Comma 8" xfId="46"/>
    <cellStyle name="Currency" xfId="12"/>
    <cellStyle name="Currency [0]" xfId="16"/>
    <cellStyle name="Currency [0] 2" xfId="35"/>
    <cellStyle name="Currency [0] 3" xfId="43"/>
    <cellStyle name="DateStyle" xfId="27"/>
    <cellStyle name="DateTimeStyle" xfId="28"/>
    <cellStyle name="Decimal" xfId="29"/>
    <cellStyle name="DecimalWithBorder" xfId="33"/>
    <cellStyle name="Énfasis1 2" xfId="3"/>
    <cellStyle name="EuroCurrency" xfId="26"/>
    <cellStyle name="EuroCurrencyWithBorder" xfId="31"/>
    <cellStyle name="HeaderStyle" xfId="6"/>
    <cellStyle name="HeaderSubTop" xfId="22"/>
    <cellStyle name="HeaderSubTopNoBold" xfId="23"/>
    <cellStyle name="HeaderTopBuyer" xfId="19"/>
    <cellStyle name="HeaderTopStyle" xfId="20"/>
    <cellStyle name="HeaderTopStyleAlignRight" xfId="21"/>
    <cellStyle name="MainTitle" xfId="13"/>
    <cellStyle name="MainTitle 2" xfId="38"/>
    <cellStyle name="Millares 6" xfId="5"/>
    <cellStyle name="Moneda [0] 2" xfId="4"/>
    <cellStyle name="Moneda [0] 2 2" xfId="10"/>
    <cellStyle name="Moneda [0] 3" xfId="9"/>
    <cellStyle name="Moneda [0] 4" xfId="11"/>
    <cellStyle name="Moneda 2" xfId="1"/>
    <cellStyle name="Moneda 3" xfId="47"/>
    <cellStyle name="Moneda 4" xfId="48"/>
    <cellStyle name="Normal" xfId="0" builtinId="0"/>
    <cellStyle name="Normal 2" xfId="2"/>
    <cellStyle name="Normal 3" xfId="14"/>
    <cellStyle name="Numeric" xfId="8"/>
    <cellStyle name="NumericWithBorder" xfId="32"/>
    <cellStyle name="Percent" xfId="15"/>
  </cellStyles>
  <dxfs count="0"/>
  <tableStyles count="0" defaultTableStyle="TableStyleMedium2" defaultPivotStyle="PivotStyleMedium9"/>
  <colors>
    <mruColors>
      <color rgb="FFFFCCFF"/>
      <color rgb="FFFF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FORMATO%20EXCEL%20PLAN%20ANUAL%20DE%20ADQUISICION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-%20JUN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esktop\TATIANA\PLAN%20ANUAL%20DE%20ADQUISICIONES\ENERO%202024%20PAA\RESUMEN%20EXCEL%20MODIFICACIONES%20PAA\Resumen%20Modificaciones%201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-%20AGOS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%20octu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%20octub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  <sheetName val="Adquisiciones   (2)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UBLICACIONES"/>
      <sheetName val="MODIFICACIONES"/>
      <sheetName val="archivo de dato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ATOS UNSP CODIGOS"/>
      <sheetName val="DATOS RESPONSABLE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UBLICACIONES"/>
      <sheetName val="MODIFICACIONES"/>
      <sheetName val="archivo de dato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A2" zoomScale="66" zoomScaleNormal="66" workbookViewId="0">
      <selection activeCell="K14" sqref="K14"/>
    </sheetView>
  </sheetViews>
  <sheetFormatPr baseColWidth="10" defaultColWidth="9.140625" defaultRowHeight="14.25" x14ac:dyDescent="0.2"/>
  <cols>
    <col min="1" max="1" width="22.7109375" style="38" customWidth="1"/>
    <col min="2" max="2" width="55.5703125" style="26" customWidth="1"/>
    <col min="3" max="3" width="21" style="25" customWidth="1"/>
    <col min="4" max="4" width="14.140625" style="25" customWidth="1"/>
    <col min="5" max="5" width="11.140625" style="25" customWidth="1"/>
    <col min="6" max="6" width="10.5703125" style="25" customWidth="1"/>
    <col min="7" max="7" width="17.7109375" style="23" customWidth="1"/>
    <col min="8" max="8" width="17.140625" style="25" customWidth="1"/>
    <col min="9" max="9" width="23.5703125" style="42" bestFit="1" customWidth="1"/>
    <col min="10" max="10" width="16.42578125" style="42" customWidth="1"/>
    <col min="11" max="11" width="23.5703125" style="42" bestFit="1" customWidth="1"/>
    <col min="12" max="12" width="24.7109375" style="23" customWidth="1"/>
    <col min="13" max="13" width="32.7109375" style="26" customWidth="1"/>
    <col min="14" max="14" width="19.42578125" style="26" customWidth="1"/>
    <col min="15" max="15" width="20.28515625" style="26" bestFit="1" customWidth="1"/>
    <col min="16" max="16384" width="9.140625" style="26"/>
  </cols>
  <sheetData>
    <row r="1" spans="1:23" s="33" customFormat="1" ht="105" x14ac:dyDescent="0.25">
      <c r="A1" s="27" t="s">
        <v>14</v>
      </c>
      <c r="B1" s="33" t="s">
        <v>15</v>
      </c>
      <c r="C1" s="28" t="s">
        <v>1</v>
      </c>
      <c r="D1" s="29" t="s">
        <v>16</v>
      </c>
      <c r="E1" s="28" t="s">
        <v>2</v>
      </c>
      <c r="F1" s="28" t="s">
        <v>17</v>
      </c>
      <c r="G1" s="30" t="s">
        <v>3</v>
      </c>
      <c r="H1" s="31" t="s">
        <v>4</v>
      </c>
      <c r="I1" s="41" t="s">
        <v>5</v>
      </c>
      <c r="J1" s="41" t="s">
        <v>107808</v>
      </c>
      <c r="K1" s="43" t="s">
        <v>6</v>
      </c>
      <c r="L1" s="32" t="s">
        <v>7</v>
      </c>
    </row>
    <row r="2" spans="1:23" ht="71.25" x14ac:dyDescent="0.2">
      <c r="A2" s="81" t="s">
        <v>18</v>
      </c>
      <c r="B2" s="67" t="s">
        <v>107833</v>
      </c>
      <c r="C2" s="69" t="s">
        <v>212</v>
      </c>
      <c r="D2" s="69" t="s">
        <v>212</v>
      </c>
      <c r="E2" s="70">
        <v>80</v>
      </c>
      <c r="F2" s="70" t="s">
        <v>107835</v>
      </c>
      <c r="G2" s="82" t="s">
        <v>107831</v>
      </c>
      <c r="H2" s="82" t="s">
        <v>107832</v>
      </c>
      <c r="I2" s="72">
        <v>14400000</v>
      </c>
      <c r="J2" s="72">
        <v>0</v>
      </c>
      <c r="K2" s="72">
        <v>14400000</v>
      </c>
      <c r="L2" s="71" t="s">
        <v>107834</v>
      </c>
      <c r="M2" s="34">
        <v>1</v>
      </c>
    </row>
    <row r="3" spans="1:23" s="23" customFormat="1" ht="51" x14ac:dyDescent="0.25">
      <c r="A3" s="77" t="s">
        <v>103643</v>
      </c>
      <c r="B3" s="78" t="s">
        <v>107836</v>
      </c>
      <c r="C3" s="77" t="s">
        <v>107837</v>
      </c>
      <c r="D3" s="77" t="s">
        <v>107837</v>
      </c>
      <c r="E3" s="77" t="s">
        <v>107838</v>
      </c>
      <c r="F3" s="77" t="s">
        <v>38</v>
      </c>
      <c r="G3" s="78" t="s">
        <v>169</v>
      </c>
      <c r="H3" s="78" t="s">
        <v>69</v>
      </c>
      <c r="I3" s="79">
        <v>12500000</v>
      </c>
      <c r="J3" s="42">
        <v>0</v>
      </c>
      <c r="K3" s="79">
        <v>12500000</v>
      </c>
      <c r="L3" s="78" t="s">
        <v>107841</v>
      </c>
      <c r="M3" s="23">
        <v>2</v>
      </c>
    </row>
    <row r="4" spans="1:23" ht="76.5" x14ac:dyDescent="0.2">
      <c r="A4" s="77" t="s">
        <v>103645</v>
      </c>
      <c r="B4" s="78" t="s">
        <v>107839</v>
      </c>
      <c r="C4" s="77" t="s">
        <v>107837</v>
      </c>
      <c r="D4" s="77" t="s">
        <v>107837</v>
      </c>
      <c r="E4" s="77" t="s">
        <v>107838</v>
      </c>
      <c r="F4" s="77" t="s">
        <v>38</v>
      </c>
      <c r="G4" s="78" t="s">
        <v>169</v>
      </c>
      <c r="H4" s="78" t="s">
        <v>69</v>
      </c>
      <c r="I4" s="79">
        <v>15000000</v>
      </c>
      <c r="J4" s="42">
        <v>0</v>
      </c>
      <c r="K4" s="79">
        <v>15000000</v>
      </c>
      <c r="L4" s="78" t="s">
        <v>107842</v>
      </c>
      <c r="M4" s="25">
        <v>3</v>
      </c>
    </row>
    <row r="5" spans="1:23" ht="63.75" x14ac:dyDescent="0.2">
      <c r="A5" s="77" t="s">
        <v>103647</v>
      </c>
      <c r="B5" s="78" t="s">
        <v>107840</v>
      </c>
      <c r="C5" s="77" t="s">
        <v>107837</v>
      </c>
      <c r="D5" s="77" t="s">
        <v>107837</v>
      </c>
      <c r="E5" s="77" t="s">
        <v>107838</v>
      </c>
      <c r="F5" s="77" t="s">
        <v>38</v>
      </c>
      <c r="G5" s="78" t="s">
        <v>169</v>
      </c>
      <c r="H5" s="78" t="s">
        <v>69</v>
      </c>
      <c r="I5" s="79">
        <v>11250000</v>
      </c>
      <c r="J5" s="42">
        <v>0</v>
      </c>
      <c r="K5" s="79">
        <v>11250000</v>
      </c>
      <c r="L5" s="78" t="s">
        <v>107842</v>
      </c>
      <c r="M5" s="34">
        <v>4</v>
      </c>
      <c r="N5" s="34"/>
      <c r="O5" s="44"/>
    </row>
    <row r="6" spans="1:23" ht="71.25" x14ac:dyDescent="0.2">
      <c r="A6" s="83" t="s">
        <v>103794</v>
      </c>
      <c r="B6" s="84" t="s">
        <v>107843</v>
      </c>
      <c r="C6" s="77" t="s">
        <v>107837</v>
      </c>
      <c r="D6" s="77" t="s">
        <v>107837</v>
      </c>
      <c r="E6" s="85" t="s">
        <v>107844</v>
      </c>
      <c r="F6" s="77" t="s">
        <v>38</v>
      </c>
      <c r="G6" s="78" t="s">
        <v>169</v>
      </c>
      <c r="H6" s="78" t="s">
        <v>69</v>
      </c>
      <c r="I6" s="86">
        <v>5000000</v>
      </c>
      <c r="J6" s="54">
        <v>0</v>
      </c>
      <c r="K6" s="86">
        <v>5000000</v>
      </c>
      <c r="L6" s="71" t="s">
        <v>107834</v>
      </c>
      <c r="M6" s="23">
        <v>5</v>
      </c>
      <c r="N6" s="35"/>
      <c r="O6" s="36"/>
      <c r="P6" s="35"/>
      <c r="Q6" s="35"/>
      <c r="R6" s="35"/>
      <c r="S6" s="35"/>
      <c r="T6" s="35"/>
      <c r="U6" s="35"/>
      <c r="V6" s="37"/>
      <c r="W6" s="37"/>
    </row>
    <row r="7" spans="1:23" ht="15" x14ac:dyDescent="0.25">
      <c r="A7" s="51"/>
      <c r="B7" s="52"/>
      <c r="C7" s="47"/>
      <c r="D7" s="47"/>
      <c r="E7" s="53"/>
      <c r="F7" s="48"/>
      <c r="G7" s="48"/>
      <c r="H7" s="54"/>
      <c r="I7" s="55"/>
      <c r="J7" s="50"/>
      <c r="K7" s="55"/>
      <c r="L7" s="51"/>
      <c r="M7" s="25"/>
    </row>
    <row r="8" spans="1:23" ht="15" x14ac:dyDescent="0.25">
      <c r="A8" s="51"/>
      <c r="B8" s="56"/>
      <c r="C8" s="47"/>
      <c r="D8" s="47"/>
      <c r="E8" s="53"/>
      <c r="F8" s="48"/>
      <c r="G8" s="48"/>
      <c r="H8" s="54"/>
      <c r="I8" s="55">
        <f>SUM(I2:I7)</f>
        <v>58150000</v>
      </c>
      <c r="J8" s="50"/>
      <c r="K8" s="55"/>
      <c r="L8" s="51"/>
      <c r="M8" s="34"/>
    </row>
    <row r="9" spans="1:23" s="45" customFormat="1" ht="15" x14ac:dyDescent="0.25">
      <c r="A9" s="51"/>
      <c r="B9" s="52"/>
      <c r="C9" s="47"/>
      <c r="D9" s="47"/>
      <c r="E9" s="53"/>
      <c r="F9" s="48"/>
      <c r="G9" s="48"/>
      <c r="H9" s="54"/>
      <c r="I9" s="55"/>
      <c r="J9" s="50"/>
      <c r="K9" s="55"/>
      <c r="L9" s="51"/>
      <c r="M9" s="23"/>
    </row>
    <row r="10" spans="1:23" ht="15" x14ac:dyDescent="0.25">
      <c r="A10" s="51"/>
      <c r="B10" s="52"/>
      <c r="C10" s="47"/>
      <c r="D10" s="47"/>
      <c r="E10" s="53"/>
      <c r="F10" s="48"/>
      <c r="G10" s="48"/>
      <c r="H10" s="54"/>
      <c r="I10" s="55"/>
      <c r="J10" s="50"/>
      <c r="K10" s="55"/>
      <c r="L10" s="51"/>
      <c r="M10" s="25"/>
    </row>
    <row r="11" spans="1:23" ht="15" x14ac:dyDescent="0.25">
      <c r="A11" s="51"/>
      <c r="B11" s="52"/>
      <c r="C11" s="47"/>
      <c r="D11" s="47"/>
      <c r="E11" s="53"/>
      <c r="F11" s="48"/>
      <c r="G11" s="48"/>
      <c r="H11" s="48"/>
      <c r="I11" s="55"/>
      <c r="J11" s="50"/>
      <c r="K11" s="55"/>
      <c r="L11" s="51"/>
      <c r="M11" s="34"/>
    </row>
    <row r="12" spans="1:23" ht="15" x14ac:dyDescent="0.25">
      <c r="A12" s="51"/>
      <c r="B12" s="56"/>
      <c r="C12" s="47"/>
      <c r="D12" s="47"/>
      <c r="E12" s="53"/>
      <c r="F12" s="48"/>
      <c r="G12" s="48"/>
      <c r="H12" s="54"/>
      <c r="I12" s="55"/>
      <c r="J12" s="50"/>
      <c r="K12" s="55"/>
      <c r="L12" s="51"/>
      <c r="M12" s="23"/>
    </row>
    <row r="13" spans="1:23" ht="15" x14ac:dyDescent="0.2">
      <c r="A13" s="51"/>
      <c r="B13" s="57"/>
      <c r="C13" s="47"/>
      <c r="D13" s="47"/>
      <c r="E13" s="53"/>
      <c r="F13" s="48"/>
      <c r="G13" s="48"/>
      <c r="H13" s="54"/>
      <c r="I13" s="55"/>
      <c r="J13" s="50"/>
      <c r="K13" s="55"/>
      <c r="L13" s="51"/>
      <c r="M13" s="58"/>
      <c r="O13" s="55"/>
    </row>
    <row r="14" spans="1:23" s="46" customFormat="1" ht="15" x14ac:dyDescent="0.25">
      <c r="A14" s="51"/>
      <c r="B14" s="52"/>
      <c r="C14" s="47"/>
      <c r="D14" s="47"/>
      <c r="E14" s="53"/>
      <c r="F14" s="48"/>
      <c r="G14" s="48"/>
      <c r="H14" s="54"/>
      <c r="I14" s="55"/>
      <c r="J14" s="50"/>
      <c r="K14" s="55"/>
      <c r="L14" s="51"/>
      <c r="M14" s="59"/>
      <c r="N14" s="26"/>
      <c r="O14" s="55"/>
    </row>
    <row r="15" spans="1:23" ht="15" x14ac:dyDescent="0.25">
      <c r="A15" s="51"/>
      <c r="B15" s="60"/>
      <c r="C15" s="47"/>
      <c r="D15" s="47"/>
      <c r="E15" s="53"/>
      <c r="F15" s="48"/>
      <c r="G15" s="48"/>
      <c r="H15" s="48"/>
      <c r="I15" s="55"/>
      <c r="J15" s="50"/>
      <c r="K15" s="55"/>
      <c r="L15" s="51"/>
      <c r="M15" s="61"/>
      <c r="O15" s="55"/>
    </row>
    <row r="16" spans="1:23" s="45" customFormat="1" ht="15" x14ac:dyDescent="0.25">
      <c r="A16" s="51"/>
      <c r="B16" s="56"/>
      <c r="C16" s="47"/>
      <c r="D16" s="47"/>
      <c r="E16" s="53"/>
      <c r="F16" s="48"/>
      <c r="G16" s="48"/>
      <c r="H16" s="54"/>
      <c r="I16" s="55"/>
      <c r="J16" s="50"/>
      <c r="K16" s="55"/>
      <c r="L16" s="51"/>
      <c r="M16" s="59"/>
      <c r="N16" s="26"/>
      <c r="O16" s="55"/>
    </row>
    <row r="17" spans="1:15" ht="15" x14ac:dyDescent="0.25">
      <c r="A17" s="51"/>
      <c r="B17" s="52"/>
      <c r="C17" s="47"/>
      <c r="D17" s="47"/>
      <c r="E17" s="53"/>
      <c r="F17" s="48"/>
      <c r="G17" s="48"/>
      <c r="H17" s="54"/>
      <c r="I17" s="62"/>
      <c r="J17" s="50"/>
      <c r="K17" s="62"/>
      <c r="L17" s="51"/>
      <c r="M17" s="59"/>
      <c r="O17" s="62"/>
    </row>
    <row r="18" spans="1:15" ht="15" x14ac:dyDescent="0.25">
      <c r="A18" s="51"/>
      <c r="B18" s="52"/>
      <c r="C18" s="47"/>
      <c r="D18" s="47"/>
      <c r="E18" s="53"/>
      <c r="F18" s="48"/>
      <c r="G18" s="48"/>
      <c r="H18" s="54"/>
      <c r="I18" s="55"/>
      <c r="J18" s="50"/>
      <c r="K18" s="55"/>
      <c r="L18" s="51"/>
      <c r="M18" s="59"/>
      <c r="O18" s="55"/>
    </row>
    <row r="19" spans="1:15" ht="15" x14ac:dyDescent="0.25">
      <c r="A19" s="51"/>
      <c r="B19" s="52"/>
      <c r="C19" s="47"/>
      <c r="D19" s="47"/>
      <c r="E19" s="53"/>
      <c r="F19" s="48"/>
      <c r="G19" s="48"/>
      <c r="H19" s="48"/>
      <c r="I19" s="55"/>
      <c r="J19" s="50"/>
      <c r="K19" s="55"/>
      <c r="L19" s="51"/>
      <c r="M19" s="59"/>
      <c r="O19" s="55"/>
    </row>
    <row r="20" spans="1:15" ht="15" x14ac:dyDescent="0.25">
      <c r="A20" s="51"/>
      <c r="B20" s="52"/>
      <c r="C20" s="47"/>
      <c r="D20" s="47"/>
      <c r="E20" s="53"/>
      <c r="F20" s="48"/>
      <c r="G20" s="48"/>
      <c r="H20" s="54"/>
      <c r="I20" s="55"/>
      <c r="J20" s="50"/>
      <c r="K20" s="55"/>
      <c r="L20" s="51"/>
      <c r="M20" s="59"/>
      <c r="O20" s="55"/>
    </row>
    <row r="21" spans="1:15" ht="15" x14ac:dyDescent="0.25">
      <c r="A21" s="51"/>
      <c r="B21" s="52"/>
      <c r="C21" s="47"/>
      <c r="D21" s="47"/>
      <c r="E21" s="53"/>
      <c r="F21" s="48"/>
      <c r="G21" s="48"/>
      <c r="H21" s="54"/>
      <c r="I21" s="55"/>
      <c r="J21" s="50"/>
      <c r="K21" s="55"/>
      <c r="L21" s="51"/>
      <c r="M21" s="59"/>
      <c r="O21" s="55"/>
    </row>
    <row r="22" spans="1:15" x14ac:dyDescent="0.2">
      <c r="A22" s="63"/>
      <c r="C22" s="47"/>
      <c r="D22" s="47"/>
      <c r="E22" s="53"/>
      <c r="F22" s="48"/>
      <c r="G22" s="64"/>
      <c r="H22" s="48"/>
      <c r="I22" s="65"/>
      <c r="K22" s="65"/>
    </row>
    <row r="23" spans="1:15" x14ac:dyDescent="0.2">
      <c r="A23" s="66"/>
      <c r="B23" s="67"/>
      <c r="C23" s="47"/>
      <c r="D23" s="47"/>
      <c r="G23" s="48"/>
      <c r="H23" s="48"/>
    </row>
    <row r="24" spans="1:15" x14ac:dyDescent="0.2">
      <c r="C24" s="47"/>
      <c r="D24" s="47"/>
    </row>
    <row r="25" spans="1:15" x14ac:dyDescent="0.2">
      <c r="C25" s="47"/>
      <c r="D25" s="47"/>
    </row>
    <row r="26" spans="1:15" x14ac:dyDescent="0.2">
      <c r="A26" s="68"/>
      <c r="B26" s="45"/>
      <c r="C26" s="69"/>
      <c r="D26" s="69"/>
      <c r="E26" s="70"/>
      <c r="F26" s="70"/>
      <c r="G26" s="71"/>
      <c r="H26" s="70"/>
      <c r="I26" s="72"/>
      <c r="J26" s="72"/>
      <c r="K26" s="72"/>
      <c r="L26" s="71"/>
    </row>
    <row r="27" spans="1:15" x14ac:dyDescent="0.2">
      <c r="B27" s="73"/>
      <c r="C27" s="47"/>
      <c r="D27" s="47"/>
      <c r="G27" s="74"/>
      <c r="H27" s="47"/>
      <c r="I27" s="75"/>
      <c r="K27" s="75"/>
    </row>
    <row r="28" spans="1:15" x14ac:dyDescent="0.2">
      <c r="B28" s="76"/>
      <c r="C28" s="47"/>
      <c r="D28" s="47"/>
      <c r="E28" s="47"/>
      <c r="G28" s="74"/>
      <c r="H28" s="47"/>
      <c r="I28" s="49"/>
      <c r="K28" s="49"/>
    </row>
    <row r="29" spans="1:15" ht="15" x14ac:dyDescent="0.2">
      <c r="A29" s="77"/>
      <c r="B29" s="78"/>
      <c r="C29" s="77"/>
      <c r="D29" s="77"/>
      <c r="E29" s="77"/>
      <c r="F29" s="77"/>
      <c r="G29" s="78"/>
      <c r="H29" s="78"/>
      <c r="I29" s="79"/>
      <c r="K29" s="79"/>
      <c r="L29" s="80"/>
    </row>
    <row r="30" spans="1:15" ht="15" x14ac:dyDescent="0.2">
      <c r="A30" s="77"/>
      <c r="B30" s="78"/>
      <c r="C30" s="77"/>
      <c r="D30" s="77"/>
      <c r="E30" s="77"/>
      <c r="F30" s="77"/>
      <c r="G30" s="78"/>
      <c r="H30" s="78"/>
      <c r="I30" s="79"/>
      <c r="K30" s="79"/>
      <c r="L30" s="80"/>
    </row>
    <row r="31" spans="1:15" ht="15" x14ac:dyDescent="0.2">
      <c r="A31" s="77"/>
      <c r="B31" s="78"/>
      <c r="C31" s="77"/>
      <c r="D31" s="77"/>
      <c r="E31" s="77"/>
      <c r="F31" s="77"/>
      <c r="G31" s="78"/>
      <c r="H31" s="78"/>
      <c r="I31" s="79"/>
      <c r="K31" s="79"/>
      <c r="L31" s="80"/>
    </row>
    <row r="32" spans="1:15" x14ac:dyDescent="0.2">
      <c r="G32" s="24"/>
      <c r="H32" s="24"/>
    </row>
    <row r="33" spans="7:8" x14ac:dyDescent="0.2">
      <c r="G33" s="24"/>
      <c r="H33" s="24"/>
    </row>
    <row r="34" spans="7:8" x14ac:dyDescent="0.2">
      <c r="G34" s="24"/>
      <c r="H34" s="24"/>
    </row>
    <row r="35" spans="7:8" x14ac:dyDescent="0.2">
      <c r="G35" s="39"/>
      <c r="H35" s="24"/>
    </row>
    <row r="36" spans="7:8" x14ac:dyDescent="0.2">
      <c r="G36" s="24"/>
      <c r="H36" s="24"/>
    </row>
    <row r="37" spans="7:8" x14ac:dyDescent="0.2">
      <c r="G37" s="24"/>
      <c r="H37" s="24"/>
    </row>
    <row r="38" spans="7:8" x14ac:dyDescent="0.2">
      <c r="G38" s="24"/>
      <c r="H38" s="24"/>
    </row>
    <row r="39" spans="7:8" x14ac:dyDescent="0.2">
      <c r="G39" s="40"/>
      <c r="H39" s="40"/>
    </row>
  </sheetData>
  <autoFilter ref="L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'C:\Users\USUARIO\Downloads\[FORMATO EXCEL PLAN ANUAL DE ADQUISICIONES 2024.xlsx]archivo de datos'!#REF!</xm:f>
          </x14:formula1>
          <xm:sqref>G39:H39</xm:sqref>
        </x14:dataValidation>
        <x14:dataValidation type="list" allowBlank="1" showInputMessage="1" showErrorMessage="1">
          <x14:formula1>
            <xm:f>'C:\Users\USUARIO.RFIS200\Downloads\[FORMATO EXCEL PLAN ANUAL DE ADQUISICIONES - JUNIO.xlsx]archivo de datos'!#REF!</xm:f>
          </x14:formula1>
          <xm:sqref>G36:H38 H35 G32:H34</xm:sqref>
        </x14:dataValidation>
        <x14:dataValidation type="list" allowBlank="1" showInputMessage="1" showErrorMessage="1">
          <x14:formula1>
            <xm:f>'C:\Users\USUARIO.RFIS200\Desktop\TATIANA\PLAN ANUAL DE ADQUISICIONES\ENERO 2024 PAA\RESUMEN EXCEL MODIFICACIONES PAA\[Resumen Modificaciones 1 .xlsx]DATOS RESPONSABLES'!#REF!</xm:f>
          </x14:formula1>
          <xm:sqref>G35</xm:sqref>
        </x14:dataValidation>
        <x14:dataValidation type="list" allowBlank="1" showInputMessage="1" showErrorMessage="1">
          <x14:formula1>
            <xm:f>'C:\Users\USUARIO.RFIS200\Downloads\[FORMATO EXCEL PLAN ANUAL DE ADQUISICIONES - AGOSTO.xlsx]archivo de datos'!#REF!</xm:f>
          </x14:formula1>
          <xm:sqref>S6:U6</xm:sqref>
        </x14:dataValidation>
        <x14:dataValidation type="list" allowBlank="1" showInputMessage="1" showErrorMessage="1">
          <x14:formula1>
            <xm:f>'C:\Users\USUARIO.RFIS200\Downloads\[FORMATO EXCEL PLAN ANUAL DE ADQUISICIONES 2024- octubre.xlsx]archivo de datos'!#REF!</xm:f>
          </x14:formula1>
          <xm:sqref>H29:H31</xm:sqref>
        </x14:dataValidation>
        <x14:dataValidation type="list" allowBlank="1" showInputMessage="1" showErrorMessage="1">
          <x14:formula1>
            <xm:f>'C:\Users\USUARIO.RFIS200\Downloads\[FORMATO EXCEL PLAN ANUAL DE ADQUISICIONES 2024- octubre.xlsx]archivo de datos'!#REF!</xm:f>
          </x14:formula1>
          <xm:sqref>G29:G31</xm:sqref>
        </x14:dataValidation>
        <x14:dataValidation type="list" allowBlank="1" showInputMessage="1" showErrorMessage="1">
          <x14:formula1>
            <xm:f>'C:\Users\USUARIO.RFIS200\Downloads\[FORMATO EXCEL PLAN ANUAL DE ADQUISICIONES 2024- octubre.xlsx]archivo de datos'!#REF!</xm:f>
          </x14:formula1>
          <xm:sqref>F29:F31</xm:sqref>
        </x14:dataValidation>
        <x14:dataValidation type="list" allowBlank="1" showInputMessage="1" showErrorMessage="1">
          <x14:formula1>
            <xm:f>'C:\Users\USUARIO.RFIS200\Downloads\[FORMATO EXCEL PLAN ANUAL DE ADQUISICIONES 2024- octubre (1).xlsx]archivo de datos'!#REF!</xm:f>
          </x14:formula1>
          <xm:sqref>H3:H6</xm:sqref>
        </x14:dataValidation>
        <x14:dataValidation type="list" allowBlank="1" showInputMessage="1" showErrorMessage="1">
          <x14:formula1>
            <xm:f>'C:\Users\USUARIO.RFIS200\Downloads\[FORMATO EXCEL PLAN ANUAL DE ADQUISICIONES 2024- octubre (1).xlsx]archivo de datos'!#REF!</xm:f>
          </x14:formula1>
          <xm:sqref>G3:G6</xm:sqref>
        </x14:dataValidation>
        <x14:dataValidation type="list" allowBlank="1" showInputMessage="1" showErrorMessage="1">
          <x14:formula1>
            <xm:f>'C:\Users\USUARIO.RFIS200\Downloads\[FORMATO EXCEL PLAN ANUAL DE ADQUISICIONES 2024- octubre (1).xlsx]archivo de datos'!#REF!</xm:f>
          </x14:formula1>
          <xm:sqref>F3:F6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DATOS UNSP CODIGOS</vt:lpstr>
      <vt:lpstr>DATOS RESPONSABLES</vt:lpstr>
      <vt:lpstr>Hoja1!_Hlk176509467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2024-10-17T20:44:01Z</dcterms:modified>
</cp:coreProperties>
</file>